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7245" activeTab="0"/>
  </bookViews>
  <sheets>
    <sheet name="2020-2021 год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</definedNames>
  <calcPr fullCalcOnLoad="1" refMode="R1C1"/>
</workbook>
</file>

<file path=xl/sharedStrings.xml><?xml version="1.0" encoding="utf-8"?>
<sst xmlns="http://schemas.openxmlformats.org/spreadsheetml/2006/main" count="105" uniqueCount="56">
  <si>
    <t>Наименование показателя</t>
  </si>
  <si>
    <t>01</t>
  </si>
  <si>
    <t>04</t>
  </si>
  <si>
    <t>05</t>
  </si>
  <si>
    <t>00</t>
  </si>
  <si>
    <t>02</t>
  </si>
  <si>
    <t>03</t>
  </si>
  <si>
    <t>08</t>
  </si>
  <si>
    <t>Общегосударственные вопросы</t>
  </si>
  <si>
    <t>Национальная экономика</t>
  </si>
  <si>
    <t>Связь и информатика</t>
  </si>
  <si>
    <t>Жилищно - коммунальное хозяйство</t>
  </si>
  <si>
    <t>Жилищное хозяйство</t>
  </si>
  <si>
    <t>10</t>
  </si>
  <si>
    <t>Национальная оборона</t>
  </si>
  <si>
    <t>Благоустройство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</si>
  <si>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</si>
  <si>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</si>
  <si>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</si>
  <si>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</si>
  <si>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</si>
  <si>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Коммунальное хозяйство</t>
  </si>
  <si>
    <t>Культура</t>
  </si>
  <si>
    <t>Кинематография</t>
  </si>
  <si>
    <t>09</t>
  </si>
  <si>
    <t>Национальная безопасность и правоохранительная деятельность</t>
  </si>
  <si>
    <t>Мобилизационная и вневойсковая подготовка</t>
  </si>
  <si>
    <t>Социальная политика</t>
  </si>
  <si>
    <t>Пенсионное обеспечение</t>
  </si>
  <si>
    <t>(тыс. руб.)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</si>
  <si>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</si>
  <si>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                 Рз</t>
  </si>
  <si>
    <t xml:space="preserve">               ПР</t>
  </si>
  <si>
    <t>11</t>
  </si>
  <si>
    <t>Физическая культура и спорт</t>
  </si>
  <si>
    <t xml:space="preserve">Физическая культура </t>
  </si>
  <si>
    <t>13</t>
  </si>
  <si>
    <t>Транспорт</t>
  </si>
  <si>
    <t>Итого расходов</t>
  </si>
  <si>
    <t>Другие вопросы в области национальной безопасности и правоохранительной деятельности</t>
  </si>
  <si>
    <t>14</t>
  </si>
  <si>
    <t xml:space="preserve">                                         к решению Совета депутатов </t>
  </si>
  <si>
    <t xml:space="preserve">                                         городского поселения Новоаганск</t>
  </si>
  <si>
    <t>Органы юстиции</t>
  </si>
  <si>
    <t>Другие вопросы в области культуры, кинематографии</t>
  </si>
  <si>
    <t>Общеэкономические вопросы</t>
  </si>
  <si>
    <t xml:space="preserve">                                         от   ____________    № _______</t>
  </si>
  <si>
    <t>2020 год</t>
  </si>
  <si>
    <t>Охрана окружающей среды</t>
  </si>
  <si>
    <t>06</t>
  </si>
  <si>
    <t>Другие вопросы в области охраны окружающей среды</t>
  </si>
  <si>
    <t xml:space="preserve">                                         Приложение 12</t>
  </si>
  <si>
    <t>2021 год</t>
  </si>
  <si>
    <t xml:space="preserve">Распределение бюджетных ассигнований по разделам и подразделам классификации расходов бюджета  на плановый период 2020 и 2021 годов   
                                                                                  </t>
  </si>
  <si>
    <t>Дорожное хозяйство (дорожные фонды)</t>
  </si>
  <si>
    <t>Культура, кинематография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</si>
</sst>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000"/>
    <numFmt numFmtId="208" formatCode="0.000"/>
  </numFmts>
  <fonts count="28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207" fontId="7" fillId="0" borderId="15" xfId="53" applyNumberFormat="1" applyFont="1" applyFill="1" applyBorder="1" applyAlignment="1" applyProtection="1">
      <alignment wrapText="1"/>
      <protection hidden="1"/>
    </xf>
    <xf numFmtId="207" fontId="6" fillId="0" borderId="15" xfId="53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/>
    </xf>
    <xf numFmtId="0" fontId="26" fillId="0" borderId="11" xfId="0" applyFont="1" applyFill="1" applyBorder="1" applyAlignment="1">
      <alignment horizontal="left" vertical="top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Border="1" applyAlignment="1">
      <alignment/>
    </xf>
    <xf numFmtId="177" fontId="6" fillId="0" borderId="11" xfId="61" applyNumberFormat="1" applyFont="1" applyFill="1" applyBorder="1" applyAlignment="1">
      <alignment vertical="top" wrapText="1"/>
    </xf>
    <xf numFmtId="177" fontId="6" fillId="0" borderId="11" xfId="0" applyNumberFormat="1" applyFont="1" applyBorder="1" applyAlignment="1">
      <alignment/>
    </xf>
    <xf numFmtId="177" fontId="6" fillId="0" borderId="11" xfId="0" applyNumberFormat="1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23">
      <selection activeCell="A37" sqref="A37"/>
    </sheetView>
  </sheetViews>
  <sheetFormatPr defaultColWidth="9.00390625" defaultRowHeight="12.75"/>
  <cols>
    <col min="1" max="1" width="47.25390625" style="0" customWidth="1"/>
    <col min="2" max="2" width="12.375" style="0" customWidth="1"/>
    <col min="3" max="3" width="11.875" style="0" customWidth="1"/>
    <col min="4" max="4" width="13.625" style="0" customWidth="1"/>
    <col min="5" max="5" width="12.625" style="0" customWidth="1"/>
    <col min="6" max="6" width="12.25390625" style="0" customWidth="1"/>
  </cols>
  <sheetData>
    <row r="1" spans="1:4" ht="12.75">
      <c r="A1" s="5"/>
      <c r="B1" s="22" t="s">
        <v>51</v>
      </c>
      <c r="C1" s="22"/>
      <c r="D1" s="22"/>
    </row>
    <row r="2" spans="1:4" ht="12.75">
      <c r="A2" s="5"/>
      <c r="B2" s="22" t="s">
        <v>41</v>
      </c>
      <c r="C2" s="22"/>
      <c r="D2" s="22"/>
    </row>
    <row r="3" spans="1:4" ht="12.75">
      <c r="A3" s="5"/>
      <c r="B3" s="22" t="s">
        <v>42</v>
      </c>
      <c r="C3" s="22"/>
      <c r="D3" s="22"/>
    </row>
    <row r="4" spans="1:4" ht="12.75">
      <c r="A4" s="5"/>
      <c r="B4" s="22" t="s">
        <v>46</v>
      </c>
      <c r="C4" s="22"/>
      <c r="D4" s="22"/>
    </row>
    <row r="5" spans="1:4" s="1" customFormat="1" ht="15.75">
      <c r="A5" s="3"/>
      <c r="B5" s="6"/>
      <c r="C5" s="6"/>
      <c r="D5" s="2"/>
    </row>
    <row r="6" spans="1:4" s="1" customFormat="1" ht="0.75" customHeight="1">
      <c r="A6" s="3"/>
      <c r="B6" s="6"/>
      <c r="C6" s="6"/>
      <c r="D6" s="2"/>
    </row>
    <row r="7" spans="1:5" s="1" customFormat="1" ht="15" customHeight="1">
      <c r="A7" s="31" t="s">
        <v>53</v>
      </c>
      <c r="B7" s="31"/>
      <c r="C7" s="31"/>
      <c r="D7" s="31"/>
      <c r="E7" s="31"/>
    </row>
    <row r="8" spans="1:5" s="1" customFormat="1" ht="30" customHeight="1">
      <c r="A8" s="31"/>
      <c r="B8" s="31"/>
      <c r="C8" s="31"/>
      <c r="D8" s="31"/>
      <c r="E8" s="31"/>
    </row>
    <row r="9" spans="1:4" s="1" customFormat="1" ht="3" customHeight="1" hidden="1">
      <c r="A9" s="6"/>
      <c r="B9" s="6"/>
      <c r="C9" s="3"/>
      <c r="D9" s="2"/>
    </row>
    <row r="10" spans="1:4" s="1" customFormat="1" ht="15.75">
      <c r="A10" s="4"/>
      <c r="B10" s="3"/>
      <c r="C10" s="2"/>
      <c r="D10" s="2" t="s">
        <v>29</v>
      </c>
    </row>
    <row r="11" spans="1:5" s="1" customFormat="1" ht="15" customHeight="1">
      <c r="A11" s="34" t="s">
        <v>0</v>
      </c>
      <c r="B11" s="34" t="s">
        <v>31</v>
      </c>
      <c r="C11" s="34" t="s">
        <v>32</v>
      </c>
      <c r="D11" s="32" t="s">
        <v>47</v>
      </c>
      <c r="E11" s="32" t="s">
        <v>52</v>
      </c>
    </row>
    <row r="12" spans="1:5" s="1" customFormat="1" ht="0.75" customHeight="1">
      <c r="A12" s="35"/>
      <c r="B12" s="35"/>
      <c r="C12" s="35"/>
      <c r="D12" s="33"/>
      <c r="E12" s="33"/>
    </row>
    <row r="13" spans="1:5" s="1" customFormat="1" ht="15">
      <c r="A13" s="8">
        <v>1</v>
      </c>
      <c r="B13" s="8">
        <v>2</v>
      </c>
      <c r="C13" s="8">
        <v>3</v>
      </c>
      <c r="D13" s="8">
        <v>4</v>
      </c>
      <c r="E13" s="8">
        <v>4</v>
      </c>
    </row>
    <row r="14" spans="1:5" s="1" customFormat="1" ht="15">
      <c r="A14" s="9" t="s">
        <v>8</v>
      </c>
      <c r="B14" s="10" t="s">
        <v>1</v>
      </c>
      <c r="C14" s="10" t="s">
        <v>4</v>
      </c>
      <c r="D14" s="27">
        <f>D15+D16+D17+D18+D19</f>
        <v>58088.9</v>
      </c>
      <c r="E14" s="27">
        <f>E15+E16+E17+E18+E19</f>
        <v>61702.7</v>
      </c>
    </row>
    <row r="15" spans="1:5" s="1" customFormat="1" ht="38.25">
      <c r="A15" s="11" t="s">
        <v>17</v>
      </c>
      <c r="B15" s="12" t="s">
        <v>1</v>
      </c>
      <c r="C15" s="12" t="s">
        <v>5</v>
      </c>
      <c r="D15" s="28">
        <v>4002.3</v>
      </c>
      <c r="E15" s="28">
        <v>4002.3</v>
      </c>
    </row>
    <row r="16" spans="1:5" s="1" customFormat="1" ht="40.5" customHeight="1">
      <c r="A16" s="11" t="s">
        <v>18</v>
      </c>
      <c r="B16" s="12" t="s">
        <v>1</v>
      </c>
      <c r="C16" s="12" t="s">
        <v>6</v>
      </c>
      <c r="D16" s="29">
        <v>2741.4</v>
      </c>
      <c r="E16" s="29">
        <v>2791.4</v>
      </c>
    </row>
    <row r="17" spans="1:5" s="1" customFormat="1" ht="43.5" customHeight="1">
      <c r="A17" s="11" t="s">
        <v>19</v>
      </c>
      <c r="B17" s="12" t="s">
        <v>1</v>
      </c>
      <c r="C17" s="12" t="s">
        <v>2</v>
      </c>
      <c r="D17" s="29">
        <v>21814.8</v>
      </c>
      <c r="E17" s="29">
        <v>21722.8</v>
      </c>
    </row>
    <row r="18" spans="1:5" s="1" customFormat="1" ht="15">
      <c r="A18" s="11" t="s">
        <v>16</v>
      </c>
      <c r="B18" s="12" t="s">
        <v>1</v>
      </c>
      <c r="C18" s="12" t="s">
        <v>33</v>
      </c>
      <c r="D18" s="29">
        <v>470</v>
      </c>
      <c r="E18" s="29">
        <v>470</v>
      </c>
    </row>
    <row r="19" spans="1:5" s="1" customFormat="1" ht="15">
      <c r="A19" s="11" t="s">
        <v>20</v>
      </c>
      <c r="B19" s="12" t="s">
        <v>1</v>
      </c>
      <c r="C19" s="12" t="s">
        <v>36</v>
      </c>
      <c r="D19" s="29">
        <v>29060.4</v>
      </c>
      <c r="E19" s="29">
        <v>32716.2</v>
      </c>
    </row>
    <row r="20" spans="1:5" s="1" customFormat="1" ht="15">
      <c r="A20" s="9" t="s">
        <v>14</v>
      </c>
      <c r="B20" s="10" t="s">
        <v>5</v>
      </c>
      <c r="C20" s="10" t="s">
        <v>4</v>
      </c>
      <c r="D20" s="27">
        <f>D21</f>
        <v>430.1</v>
      </c>
      <c r="E20" s="27">
        <f>E21</f>
        <v>445</v>
      </c>
    </row>
    <row r="21" spans="1:5" s="7" customFormat="1" ht="14.25" customHeight="1">
      <c r="A21" s="11" t="s">
        <v>26</v>
      </c>
      <c r="B21" s="13" t="s">
        <v>5</v>
      </c>
      <c r="C21" s="13" t="s">
        <v>6</v>
      </c>
      <c r="D21" s="30">
        <v>430.1</v>
      </c>
      <c r="E21" s="30">
        <v>445</v>
      </c>
    </row>
    <row r="22" spans="1:5" s="1" customFormat="1" ht="25.5">
      <c r="A22" s="9" t="s">
        <v>25</v>
      </c>
      <c r="B22" s="10" t="s">
        <v>6</v>
      </c>
      <c r="C22" s="10" t="s">
        <v>4</v>
      </c>
      <c r="D22" s="27">
        <f>D23+D24+D25</f>
        <v>6499.5</v>
      </c>
      <c r="E22" s="27">
        <f>E23+E24+E25</f>
        <v>6559.719999999999</v>
      </c>
    </row>
    <row r="23" spans="1:5" s="1" customFormat="1" ht="15">
      <c r="A23" s="11" t="s">
        <v>43</v>
      </c>
      <c r="B23" s="12" t="s">
        <v>6</v>
      </c>
      <c r="C23" s="12" t="s">
        <v>2</v>
      </c>
      <c r="D23" s="29">
        <v>174.4</v>
      </c>
      <c r="E23" s="29">
        <v>174.4</v>
      </c>
    </row>
    <row r="24" spans="1:5" s="1" customFormat="1" ht="27.75" customHeight="1">
      <c r="A24" s="11" t="s">
        <v>30</v>
      </c>
      <c r="B24" s="13" t="s">
        <v>6</v>
      </c>
      <c r="C24" s="13" t="s">
        <v>24</v>
      </c>
      <c r="D24" s="30">
        <v>5683.5</v>
      </c>
      <c r="E24" s="30">
        <v>5643.5</v>
      </c>
    </row>
    <row r="25" spans="1:5" s="1" customFormat="1" ht="27.75" customHeight="1">
      <c r="A25" s="11" t="s">
        <v>39</v>
      </c>
      <c r="B25" s="13" t="s">
        <v>6</v>
      </c>
      <c r="C25" s="13" t="s">
        <v>40</v>
      </c>
      <c r="D25" s="30">
        <v>641.6</v>
      </c>
      <c r="E25" s="30">
        <v>741.82</v>
      </c>
    </row>
    <row r="26" spans="1:5" s="1" customFormat="1" ht="15">
      <c r="A26" s="9" t="s">
        <v>9</v>
      </c>
      <c r="B26" s="10" t="s">
        <v>2</v>
      </c>
      <c r="C26" s="10" t="s">
        <v>4</v>
      </c>
      <c r="D26" s="27">
        <f>D28+D30+D29+D27</f>
        <v>38266.1</v>
      </c>
      <c r="E26" s="27">
        <f>E28+E30+E29+E27</f>
        <v>34386.6</v>
      </c>
    </row>
    <row r="27" spans="1:5" s="1" customFormat="1" ht="15">
      <c r="A27" s="11" t="s">
        <v>45</v>
      </c>
      <c r="B27" s="12" t="s">
        <v>2</v>
      </c>
      <c r="C27" s="12" t="s">
        <v>1</v>
      </c>
      <c r="D27" s="29">
        <v>454.9</v>
      </c>
      <c r="E27" s="29">
        <v>454.9</v>
      </c>
    </row>
    <row r="28" spans="1:5" s="1" customFormat="1" ht="15">
      <c r="A28" s="11" t="s">
        <v>37</v>
      </c>
      <c r="B28" s="12" t="s">
        <v>2</v>
      </c>
      <c r="C28" s="12" t="s">
        <v>7</v>
      </c>
      <c r="D28" s="29">
        <v>2478.7</v>
      </c>
      <c r="E28" s="29">
        <v>2478.7</v>
      </c>
    </row>
    <row r="29" spans="1:5" s="1" customFormat="1" ht="15">
      <c r="A29" s="11" t="s">
        <v>54</v>
      </c>
      <c r="B29" s="12" t="s">
        <v>2</v>
      </c>
      <c r="C29" s="12" t="s">
        <v>24</v>
      </c>
      <c r="D29" s="29">
        <v>35169</v>
      </c>
      <c r="E29" s="29">
        <v>31289.5</v>
      </c>
    </row>
    <row r="30" spans="1:5" s="1" customFormat="1" ht="15">
      <c r="A30" s="11" t="s">
        <v>10</v>
      </c>
      <c r="B30" s="12" t="s">
        <v>2</v>
      </c>
      <c r="C30" s="12" t="s">
        <v>13</v>
      </c>
      <c r="D30" s="29">
        <v>163.5</v>
      </c>
      <c r="E30" s="29">
        <v>163.5</v>
      </c>
    </row>
    <row r="31" spans="1:5" s="1" customFormat="1" ht="15">
      <c r="A31" s="9" t="s">
        <v>11</v>
      </c>
      <c r="B31" s="10" t="s">
        <v>3</v>
      </c>
      <c r="C31" s="10" t="s">
        <v>4</v>
      </c>
      <c r="D31" s="27">
        <f>D32+D34+D33</f>
        <v>27464.8</v>
      </c>
      <c r="E31" s="27">
        <f>E32+E34+E33</f>
        <v>26591.7</v>
      </c>
    </row>
    <row r="32" spans="1:5" s="1" customFormat="1" ht="15">
      <c r="A32" s="11" t="s">
        <v>12</v>
      </c>
      <c r="B32" s="12" t="s">
        <v>3</v>
      </c>
      <c r="C32" s="12" t="s">
        <v>1</v>
      </c>
      <c r="D32" s="29">
        <v>16423.5</v>
      </c>
      <c r="E32" s="29">
        <v>16553.4</v>
      </c>
    </row>
    <row r="33" spans="1:5" s="1" customFormat="1" ht="15">
      <c r="A33" s="11" t="s">
        <v>21</v>
      </c>
      <c r="B33" s="12" t="s">
        <v>3</v>
      </c>
      <c r="C33" s="12" t="s">
        <v>5</v>
      </c>
      <c r="D33" s="29">
        <v>2654.2</v>
      </c>
      <c r="E33" s="29">
        <v>2654.2</v>
      </c>
    </row>
    <row r="34" spans="1:5" s="1" customFormat="1" ht="15">
      <c r="A34" s="11" t="s">
        <v>15</v>
      </c>
      <c r="B34" s="12" t="s">
        <v>3</v>
      </c>
      <c r="C34" s="12" t="s">
        <v>6</v>
      </c>
      <c r="D34" s="29">
        <v>8387.1</v>
      </c>
      <c r="E34" s="29">
        <v>7384.1</v>
      </c>
    </row>
    <row r="35" spans="1:5" s="1" customFormat="1" ht="15">
      <c r="A35" s="23" t="s">
        <v>48</v>
      </c>
      <c r="B35" s="24" t="s">
        <v>49</v>
      </c>
      <c r="C35" s="24" t="s">
        <v>4</v>
      </c>
      <c r="D35" s="27">
        <f>D36</f>
        <v>6.1</v>
      </c>
      <c r="E35" s="27">
        <f>E36</f>
        <v>6.1</v>
      </c>
    </row>
    <row r="36" spans="1:5" s="1" customFormat="1" ht="15">
      <c r="A36" s="25" t="s">
        <v>50</v>
      </c>
      <c r="B36" s="26" t="s">
        <v>49</v>
      </c>
      <c r="C36" s="26" t="s">
        <v>3</v>
      </c>
      <c r="D36" s="29">
        <v>6.1</v>
      </c>
      <c r="E36" s="29">
        <v>6.1</v>
      </c>
    </row>
    <row r="37" spans="1:5" s="1" customFormat="1" ht="15">
      <c r="A37" s="14" t="s">
        <v>55</v>
      </c>
      <c r="B37" s="15" t="s">
        <v>7</v>
      </c>
      <c r="C37" s="15" t="s">
        <v>4</v>
      </c>
      <c r="D37" s="27">
        <f>D38+D39+D40</f>
        <v>17760.399999999998</v>
      </c>
      <c r="E37" s="27">
        <f>E38+E39+E40</f>
        <v>17760.399999999998</v>
      </c>
    </row>
    <row r="38" spans="1:5" s="1" customFormat="1" ht="15">
      <c r="A38" s="16" t="s">
        <v>22</v>
      </c>
      <c r="B38" s="17" t="s">
        <v>7</v>
      </c>
      <c r="C38" s="17" t="s">
        <v>1</v>
      </c>
      <c r="D38" s="29">
        <v>16490.6</v>
      </c>
      <c r="E38" s="29">
        <v>16490.6</v>
      </c>
    </row>
    <row r="39" spans="1:5" s="1" customFormat="1" ht="15">
      <c r="A39" s="16" t="s">
        <v>23</v>
      </c>
      <c r="B39" s="17" t="s">
        <v>7</v>
      </c>
      <c r="C39" s="17" t="s">
        <v>5</v>
      </c>
      <c r="D39" s="29">
        <v>809.7</v>
      </c>
      <c r="E39" s="29">
        <v>809.7</v>
      </c>
    </row>
    <row r="40" spans="1:5" s="1" customFormat="1" ht="27" customHeight="1">
      <c r="A40" s="16" t="s">
        <v>44</v>
      </c>
      <c r="B40" s="18" t="s">
        <v>7</v>
      </c>
      <c r="C40" s="18" t="s">
        <v>2</v>
      </c>
      <c r="D40" s="30">
        <v>460.1</v>
      </c>
      <c r="E40" s="30">
        <v>460.1</v>
      </c>
    </row>
    <row r="41" spans="1:5" s="1" customFormat="1" ht="15">
      <c r="A41" s="20" t="s">
        <v>27</v>
      </c>
      <c r="B41" s="15" t="s">
        <v>13</v>
      </c>
      <c r="C41" s="15" t="s">
        <v>4</v>
      </c>
      <c r="D41" s="27">
        <f>D42</f>
        <v>1142</v>
      </c>
      <c r="E41" s="27">
        <f>E42</f>
        <v>1142</v>
      </c>
    </row>
    <row r="42" spans="1:5" s="1" customFormat="1" ht="15">
      <c r="A42" s="21" t="s">
        <v>28</v>
      </c>
      <c r="B42" s="17" t="s">
        <v>13</v>
      </c>
      <c r="C42" s="17" t="s">
        <v>1</v>
      </c>
      <c r="D42" s="29">
        <v>1142</v>
      </c>
      <c r="E42" s="29">
        <v>1142</v>
      </c>
    </row>
    <row r="43" spans="1:5" s="1" customFormat="1" ht="15">
      <c r="A43" s="14" t="s">
        <v>34</v>
      </c>
      <c r="B43" s="15" t="s">
        <v>33</v>
      </c>
      <c r="C43" s="15" t="s">
        <v>4</v>
      </c>
      <c r="D43" s="27">
        <f>D44</f>
        <v>148.2</v>
      </c>
      <c r="E43" s="27">
        <f>E44</f>
        <v>148.2</v>
      </c>
    </row>
    <row r="44" spans="1:5" s="1" customFormat="1" ht="15">
      <c r="A44" s="16" t="s">
        <v>35</v>
      </c>
      <c r="B44" s="17" t="s">
        <v>33</v>
      </c>
      <c r="C44" s="17" t="s">
        <v>1</v>
      </c>
      <c r="D44" s="29">
        <v>148.2</v>
      </c>
      <c r="E44" s="29">
        <v>148.2</v>
      </c>
    </row>
    <row r="45" spans="1:5" ht="15" customHeight="1">
      <c r="A45" s="19" t="s">
        <v>38</v>
      </c>
      <c r="B45" s="19"/>
      <c r="C45" s="19"/>
      <c r="D45" s="27">
        <f>D14+D20+D22+D26+D31+D37+D41+D43+D35</f>
        <v>149806.10000000003</v>
      </c>
      <c r="E45" s="27">
        <f>E14+E20+E22+E26+E31+E37+E41+E43+E35</f>
        <v>148742.42</v>
      </c>
    </row>
  </sheetData>
  <sheetProtection/>
  <mergeCells count="6">
    <mergeCell ref="A7:E8"/>
    <mergeCell ref="E11:E12"/>
    <mergeCell ref="A11:A12"/>
    <mergeCell ref="B11:B12"/>
    <mergeCell ref="C11:C12"/>
    <mergeCell ref="D11:D12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р.п.Новоаганск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г.п.Новоаганск</cp:lastModifiedBy>
  <cp:lastPrinted>2018-11-20T09:32:37Z</cp:lastPrinted>
  <dcterms:created xsi:type="dcterms:W3CDTF">2005-10-28T05:59:23Z</dcterms:created>
  <dcterms:modified xsi:type="dcterms:W3CDTF">2018-12-13T06:40:23Z</dcterms:modified>
  <cp:category/>
  <cp:version/>
  <cp:contentType/>
  <cp:contentStatus/>
</cp:coreProperties>
</file>