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25" windowHeight="7245" activeTab="0"/>
  </bookViews>
  <sheets>
    <sheet name="2013год" sheetId="1" r:id="rId1"/>
  </sheets>
  <externalReferences>
    <externalReference r:id="rId4"/>
  </externalReferences>
  <definedNames>
    <definedName name="Area_SUM">'[1]Управление'!#REF!</definedName>
    <definedName name="Form_DB">'[1]Управление'!#REF!</definedName>
    <definedName name="Post_Title">'[1]Управление'!#REF!</definedName>
    <definedName name="Pre_Title">'[1]Управление'!#REF!</definedName>
    <definedName name="SumD">'[1]Управление'!#REF!</definedName>
    <definedName name="SumK">'[1]Управление'!#REF!</definedName>
    <definedName name="Total">'[1]Управление'!#REF!</definedName>
    <definedName name="Work_Area">'[1]Управление'!#REF!</definedName>
  </definedNames>
  <calcPr fullCalcOnLoad="1" refMode="R1C1"/>
</workbook>
</file>

<file path=xl/sharedStrings.xml><?xml version="1.0" encoding="utf-8"?>
<sst xmlns="http://schemas.openxmlformats.org/spreadsheetml/2006/main" count="111" uniqueCount="61">
  <si>
    <t>Наименование показателя</t>
  </si>
  <si>
    <t>01</t>
  </si>
  <si>
    <t>04</t>
  </si>
  <si>
    <t>05</t>
  </si>
  <si>
    <t>00</t>
  </si>
  <si>
    <t>02</t>
  </si>
  <si>
    <t>03</t>
  </si>
  <si>
    <t>08</t>
  </si>
  <si>
    <t>Общегосударственные вопросы</t>
  </si>
  <si>
    <t>Национальная экономика</t>
  </si>
  <si>
    <t>Связь и информатика</t>
  </si>
  <si>
    <t>Жилищно - коммунальное хозяйство</t>
  </si>
  <si>
    <t>Жилищное хозяйство</t>
  </si>
  <si>
    <t>Образование</t>
  </si>
  <si>
    <t>Культура, кинематография и средства массовой информации</t>
  </si>
  <si>
    <t>10</t>
  </si>
  <si>
    <t>Национальная оборона</t>
  </si>
  <si>
    <t>Здравоохранение, физическая культура и спорт</t>
  </si>
  <si>
    <t>Благоустройство</t>
  </si>
  <si>
    <t>Резервные фонды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</si>
  <si>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</si>
  <si>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</si>
  <si>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</si>
  <si>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общегосударственные вопросы</t>
  </si>
  <si>
    <t>Коммунальное хозяйство</t>
  </si>
  <si>
    <t>Культура и кинематография</t>
  </si>
  <si>
    <t>Культура</t>
  </si>
  <si>
    <t>Кинематография</t>
  </si>
  <si>
    <t>09</t>
  </si>
  <si>
    <t>Национальная безопасность и правоохранительная деятельность</t>
  </si>
  <si>
    <t>Мобилизационная и вневойсковая подготовка</t>
  </si>
  <si>
    <t>Социальная политика</t>
  </si>
  <si>
    <t>Пенсионное обеспечение</t>
  </si>
  <si>
    <t>(тыс. руб.)</t>
  </si>
  <si>
    <t>Защита населения и территорий от чрезвычайных ситуаций природного и техногенного характера, гражданская оборона</t>
  </si>
  <si>
    <t xml:space="preserve">                 Рз</t>
  </si>
  <si>
    <t xml:space="preserve">               ПР</t>
  </si>
  <si>
    <t>11</t>
  </si>
  <si>
    <t>Физическая культура и спорт</t>
  </si>
  <si>
    <t xml:space="preserve">Физическая культура </t>
  </si>
  <si>
    <t>13</t>
  </si>
  <si>
    <t>Транспорт</t>
  </si>
  <si>
    <t>Дорожное хозяйство</t>
  </si>
  <si>
    <t>12</t>
  </si>
  <si>
    <t>Итого расходов</t>
  </si>
  <si>
    <t>07</t>
  </si>
  <si>
    <t>Обеспечение проведения выборов и референдумов</t>
  </si>
  <si>
    <t>Другие вопросы в области национальной безопасности и правоохранительной деятельности</t>
  </si>
  <si>
    <t>14</t>
  </si>
  <si>
    <t xml:space="preserve">       2013 год</t>
  </si>
  <si>
    <t xml:space="preserve">Распределение бюджетных ассигнований по разделам и подразделам классификации расходов бюджета  поселения на 2013 год    
                                                                                  </t>
  </si>
  <si>
    <t xml:space="preserve">                                         к решению Совета депутатов </t>
  </si>
  <si>
    <t xml:space="preserve">                                         городского поселения Новоаганск</t>
  </si>
  <si>
    <t>Органы юстиции</t>
  </si>
  <si>
    <t>Другие вопросы в области национальной экономики</t>
  </si>
  <si>
    <t>Другие вопросы в области культуры, кинематографии</t>
  </si>
  <si>
    <t>Охрана окружающей среды</t>
  </si>
  <si>
    <t>Другие вопросы в области охраны окружающей среды</t>
  </si>
  <si>
    <t>06</t>
  </si>
  <si>
    <t xml:space="preserve">                                         Приложение 3</t>
  </si>
  <si>
    <t xml:space="preserve">                                         от 24 декабря  2013   № 25      </t>
  </si>
</sst>
</file>

<file path=xl/styles.xml><?xml version="1.0" encoding="utf-8"?>
<styleSheet xmlns="http://schemas.openxmlformats.org/spreadsheetml/2006/main">
  <numFmts count="5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_р_._-;_-@_-"/>
    <numFmt numFmtId="165" formatCode="_-* #,##0.0_р_._-;\-* #,##0.0_р_._-;_-* &quot;-&quot;?_р_._-;_-@_-"/>
    <numFmt numFmtId="166" formatCode="000000"/>
    <numFmt numFmtId="167" formatCode="0.00;[Red]0.00"/>
    <numFmt numFmtId="168" formatCode="#,##0&quot;р.&quot;"/>
    <numFmt numFmtId="169" formatCode="#,##0.00&quot;р.&quot;"/>
    <numFmt numFmtId="170" formatCode="d\ mmm\ yy"/>
    <numFmt numFmtId="171" formatCode="dd\ mmm\ yy"/>
    <numFmt numFmtId="172" formatCode="#,###"/>
    <numFmt numFmtId="173" formatCode="0.E+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#,##0.0"/>
    <numFmt numFmtId="178" formatCode="mm"/>
    <numFmt numFmtId="179" formatCode="yy"/>
    <numFmt numFmtId="180" formatCode="dd\ mmmm\ yyyy\ &quot;г.&quot;"/>
    <numFmt numFmtId="181" formatCode="\ dd/mm/yyyy\ &quot;г.&quot;"/>
    <numFmt numFmtId="182" formatCode="dd"/>
    <numFmt numFmtId="183" formatCode="yyyy"/>
    <numFmt numFmtId="184" formatCode="#"/>
    <numFmt numFmtId="185" formatCode="#,##0.00_р_."/>
    <numFmt numFmtId="186" formatCode="[$-FC19]d\ mmmm\ yyyy\ &quot;г.&quot;"/>
    <numFmt numFmtId="187" formatCode="dd/mm/yy;@"/>
    <numFmt numFmtId="188" formatCode="[$-F800]dddd\,\ mmmm\ dd\,\ yyyy"/>
    <numFmt numFmtId="189" formatCode="d/m/yy;@"/>
    <numFmt numFmtId="190" formatCode="d/m"/>
    <numFmt numFmtId="191" formatCode="#,##0\ &quot;р.&quot;;\-#,##0\ &quot;р.&quot;"/>
    <numFmt numFmtId="192" formatCode="#,##0\ &quot;р.&quot;;[Red]\-#,##0\ &quot;р.&quot;"/>
    <numFmt numFmtId="193" formatCode="#,##0.00\ &quot;р.&quot;;\-#,##0.00\ &quot;р.&quot;"/>
    <numFmt numFmtId="194" formatCode="#,##0.00\ &quot;р.&quot;;[Red]\-#,##0.00\ &quot;р.&quot;"/>
    <numFmt numFmtId="195" formatCode="_-* #,##0\ &quot;р.&quot;_-;\-* #,##0\ &quot;р.&quot;_-;_-* &quot;-&quot;\ &quot;р.&quot;_-;_-@_-"/>
    <numFmt numFmtId="196" formatCode="_-* #,##0\ _р_._-;\-* #,##0\ _р_._-;_-* &quot;-&quot;\ _р_._-;_-@_-"/>
    <numFmt numFmtId="197" formatCode="_-* #,##0.00\ &quot;р.&quot;_-;\-* #,##0.00\ &quot;р.&quot;_-;_-* &quot;-&quot;??\ &quot;р.&quot;_-;_-@_-"/>
    <numFmt numFmtId="198" formatCode="_-* #,##0.00\ _р_._-;\-* #,##0.00\ _р_._-;_-* &quot;-&quot;??\ _р_._-;_-@_-"/>
    <numFmt numFmtId="199" formatCode="_-* #,##0.0_р_._-;\-* #,##0.0_р_._-;_-* &quot;-&quot;??_р_._-;_-@_-"/>
    <numFmt numFmtId="200" formatCode="_-* #,##0_р_._-;\-* #,##0_р_._-;_-* &quot;-&quot;??_р_._-;_-@_-"/>
    <numFmt numFmtId="201" formatCode="0.0"/>
    <numFmt numFmtId="202" formatCode="_-* #,##0.000_р_._-;\-* #,##0.000_р_._-;_-* &quot;-&quot;??_р_._-;_-@_-"/>
    <numFmt numFmtId="203" formatCode="_-* #,##0.0000_р_._-;\-* #,##0.0000_р_._-;_-* &quot;-&quot;??_р_._-;_-@_-"/>
    <numFmt numFmtId="204" formatCode="#,##0.000_р_."/>
    <numFmt numFmtId="205" formatCode="#,##0.0_р_."/>
    <numFmt numFmtId="206" formatCode="#,##0_р_."/>
    <numFmt numFmtId="207" formatCode="000"/>
  </numFmts>
  <fonts count="9">
    <font>
      <sz val="10"/>
      <name val="Arial Cyr"/>
      <family val="0"/>
    </font>
    <font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6" fillId="0" borderId="0" xfId="0" applyFont="1" applyAlignment="1">
      <alignment/>
    </xf>
    <xf numFmtId="0" fontId="4" fillId="0" borderId="0" xfId="0" applyFont="1" applyAlignment="1">
      <alignment horizontal="left" vertical="top" wrapText="1"/>
    </xf>
    <xf numFmtId="0" fontId="1" fillId="0" borderId="0" xfId="0" applyFont="1" applyAlignment="1">
      <alignment vertical="top"/>
    </xf>
    <xf numFmtId="0" fontId="6" fillId="0" borderId="2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left" vertical="top" wrapText="1"/>
    </xf>
    <xf numFmtId="49" fontId="7" fillId="0" borderId="2" xfId="0" applyNumberFormat="1" applyFont="1" applyBorder="1" applyAlignment="1">
      <alignment horizontal="center"/>
    </xf>
    <xf numFmtId="0" fontId="7" fillId="0" borderId="2" xfId="0" applyFont="1" applyBorder="1" applyAlignment="1">
      <alignment/>
    </xf>
    <xf numFmtId="0" fontId="6" fillId="0" borderId="2" xfId="0" applyFont="1" applyBorder="1" applyAlignment="1">
      <alignment horizontal="left" vertical="top" wrapText="1"/>
    </xf>
    <xf numFmtId="49" fontId="6" fillId="0" borderId="2" xfId="0" applyNumberFormat="1" applyFont="1" applyBorder="1" applyAlignment="1">
      <alignment horizontal="center"/>
    </xf>
    <xf numFmtId="0" fontId="6" fillId="0" borderId="2" xfId="0" applyFont="1" applyBorder="1" applyAlignment="1">
      <alignment/>
    </xf>
    <xf numFmtId="49" fontId="6" fillId="0" borderId="2" xfId="0" applyNumberFormat="1" applyFont="1" applyBorder="1" applyAlignment="1">
      <alignment horizontal="center" vertical="top"/>
    </xf>
    <xf numFmtId="0" fontId="6" fillId="0" borderId="2" xfId="0" applyFont="1" applyBorder="1" applyAlignment="1">
      <alignment vertical="top"/>
    </xf>
    <xf numFmtId="0" fontId="7" fillId="0" borderId="3" xfId="0" applyFont="1" applyBorder="1" applyAlignment="1">
      <alignment horizontal="left" vertical="top" wrapText="1"/>
    </xf>
    <xf numFmtId="49" fontId="7" fillId="0" borderId="4" xfId="0" applyNumberFormat="1" applyFont="1" applyBorder="1" applyAlignment="1">
      <alignment horizontal="center"/>
    </xf>
    <xf numFmtId="0" fontId="6" fillId="0" borderId="3" xfId="0" applyFont="1" applyBorder="1" applyAlignment="1">
      <alignment horizontal="left" vertical="top" wrapText="1"/>
    </xf>
    <xf numFmtId="49" fontId="6" fillId="0" borderId="4" xfId="0" applyNumberFormat="1" applyFont="1" applyBorder="1" applyAlignment="1">
      <alignment horizontal="center"/>
    </xf>
    <xf numFmtId="49" fontId="6" fillId="0" borderId="4" xfId="0" applyNumberFormat="1" applyFont="1" applyBorder="1" applyAlignment="1">
      <alignment horizontal="center" vertical="top"/>
    </xf>
    <xf numFmtId="0" fontId="6" fillId="0" borderId="5" xfId="0" applyFont="1" applyBorder="1" applyAlignment="1">
      <alignment horizontal="left" vertical="top" wrapText="1"/>
    </xf>
    <xf numFmtId="207" fontId="7" fillId="0" borderId="6" xfId="18" applyNumberFormat="1" applyFont="1" applyFill="1" applyBorder="1" applyAlignment="1" applyProtection="1">
      <alignment wrapText="1"/>
      <protection hidden="1"/>
    </xf>
    <xf numFmtId="207" fontId="6" fillId="0" borderId="6" xfId="18" applyNumberFormat="1" applyFont="1" applyFill="1" applyBorder="1" applyAlignment="1" applyProtection="1">
      <alignment wrapText="1"/>
      <protection hidden="1"/>
    </xf>
    <xf numFmtId="201" fontId="7" fillId="0" borderId="2" xfId="0" applyNumberFormat="1" applyFont="1" applyBorder="1" applyAlignment="1">
      <alignment/>
    </xf>
    <xf numFmtId="0" fontId="7" fillId="0" borderId="2" xfId="0" applyFont="1" applyFill="1" applyBorder="1" applyAlignment="1">
      <alignment horizontal="left" vertical="top" wrapText="1"/>
    </xf>
    <xf numFmtId="0" fontId="6" fillId="0" borderId="2" xfId="0" applyFont="1" applyFill="1" applyBorder="1" applyAlignment="1">
      <alignment horizontal="left" vertical="top" wrapText="1"/>
    </xf>
    <xf numFmtId="201" fontId="6" fillId="0" borderId="2" xfId="0" applyNumberFormat="1" applyFont="1" applyBorder="1" applyAlignment="1">
      <alignment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6" fillId="0" borderId="7" xfId="0" applyFont="1" applyBorder="1" applyAlignment="1">
      <alignment horizontal="left" vertical="top" wrapText="1"/>
    </xf>
    <xf numFmtId="0" fontId="6" fillId="0" borderId="8" xfId="0" applyFont="1" applyBorder="1" applyAlignment="1">
      <alignment horizontal="left" vertical="top" wrapText="1"/>
    </xf>
  </cellXfs>
  <cellStyles count="9">
    <cellStyle name="Normal" xfId="0"/>
    <cellStyle name="Hyperlink" xfId="15"/>
    <cellStyle name="Currency" xfId="16"/>
    <cellStyle name="Currency [0]" xfId="17"/>
    <cellStyle name="Обычный_tmp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&#1052;&#1086;&#1080;%20&#1076;&#1086;&#1082;&#1091;&#1084;&#1077;&#1085;&#1090;&#1099;\&#1041;&#1102;&#1076;&#1078;&#1077;&#1090;&#1085;&#1072;&#1103;%20&#1088;&#1086;&#1089;&#1087;&#1080;&#1089;&#1100;%202006%20&#1075;&#1086;&#1076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5"/>
      <sheetName val="Резервный фонд 0113"/>
      <sheetName val="Сделки с имуществом"/>
      <sheetName val="Управление"/>
      <sheetName val="Управление (2)"/>
      <sheetName val="Управление (3)"/>
      <sheetName val="Глава"/>
      <sheetName val="Глава (2)"/>
      <sheetName val="Председатель Думы"/>
      <sheetName val="Председатель Думы (2)"/>
      <sheetName val="КДН"/>
      <sheetName val="ЗАГС 1"/>
      <sheetName val="Дума"/>
      <sheetName val="ЗАГС"/>
      <sheetName val="0501 (2)"/>
      <sheetName val="0501"/>
      <sheetName val="0502"/>
      <sheetName val="0500"/>
      <sheetName val="ВСЕГО"/>
      <sheetName val="0408"/>
      <sheetName val="0700"/>
      <sheetName val="Лист1"/>
      <sheetName val="0409"/>
      <sheetName val="ЗАГС 1 (2)"/>
      <sheetName val="Приложение 4 28,0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0"/>
  <sheetViews>
    <sheetView tabSelected="1" workbookViewId="0" topLeftCell="A1">
      <selection activeCell="G8" sqref="G8"/>
    </sheetView>
  </sheetViews>
  <sheetFormatPr defaultColWidth="9.00390625" defaultRowHeight="12.75"/>
  <cols>
    <col min="1" max="1" width="49.875" style="0" customWidth="1"/>
    <col min="2" max="2" width="17.125" style="0" customWidth="1"/>
    <col min="3" max="3" width="15.375" style="0" customWidth="1"/>
    <col min="4" max="4" width="13.625" style="0" customWidth="1"/>
  </cols>
  <sheetData>
    <row r="1" spans="1:4" ht="12.75">
      <c r="A1" s="5"/>
      <c r="B1" s="29" t="s">
        <v>59</v>
      </c>
      <c r="C1" s="29"/>
      <c r="D1" s="29"/>
    </row>
    <row r="2" spans="1:4" ht="12.75">
      <c r="A2" s="5"/>
      <c r="B2" s="29" t="s">
        <v>51</v>
      </c>
      <c r="C2" s="29"/>
      <c r="D2" s="29"/>
    </row>
    <row r="3" spans="1:4" ht="12.75">
      <c r="A3" s="5"/>
      <c r="B3" s="29" t="s">
        <v>52</v>
      </c>
      <c r="C3" s="29"/>
      <c r="D3" s="29"/>
    </row>
    <row r="4" spans="1:4" ht="12.75">
      <c r="A4" s="5"/>
      <c r="B4" s="29" t="s">
        <v>60</v>
      </c>
      <c r="C4" s="29"/>
      <c r="D4" s="29"/>
    </row>
    <row r="5" spans="1:4" s="1" customFormat="1" ht="15.75">
      <c r="A5" s="3"/>
      <c r="B5" s="6"/>
      <c r="C5" s="6"/>
      <c r="D5" s="2"/>
    </row>
    <row r="6" spans="1:4" s="1" customFormat="1" ht="0.75" customHeight="1">
      <c r="A6" s="3"/>
      <c r="B6" s="6"/>
      <c r="C6" s="6"/>
      <c r="D6" s="2"/>
    </row>
    <row r="7" spans="1:4" s="1" customFormat="1" ht="15">
      <c r="A7" s="30" t="s">
        <v>50</v>
      </c>
      <c r="B7" s="31"/>
      <c r="C7" s="31"/>
      <c r="D7" s="31"/>
    </row>
    <row r="8" spans="1:4" s="1" customFormat="1" ht="30" customHeight="1">
      <c r="A8" s="31"/>
      <c r="B8" s="31"/>
      <c r="C8" s="31"/>
      <c r="D8" s="31"/>
    </row>
    <row r="9" spans="1:4" s="1" customFormat="1" ht="3" customHeight="1" hidden="1">
      <c r="A9" s="6"/>
      <c r="B9" s="6"/>
      <c r="C9" s="3"/>
      <c r="D9" s="2"/>
    </row>
    <row r="10" spans="1:4" s="1" customFormat="1" ht="15.75">
      <c r="A10" s="4"/>
      <c r="B10" s="3"/>
      <c r="C10" s="2"/>
      <c r="D10" s="2" t="s">
        <v>33</v>
      </c>
    </row>
    <row r="11" spans="1:4" s="1" customFormat="1" ht="15" customHeight="1">
      <c r="A11" s="32" t="s">
        <v>0</v>
      </c>
      <c r="B11" s="32" t="s">
        <v>35</v>
      </c>
      <c r="C11" s="32" t="s">
        <v>36</v>
      </c>
      <c r="D11" s="32" t="s">
        <v>49</v>
      </c>
    </row>
    <row r="12" spans="1:4" s="1" customFormat="1" ht="0.75" customHeight="1">
      <c r="A12" s="33"/>
      <c r="B12" s="33"/>
      <c r="C12" s="33"/>
      <c r="D12" s="33"/>
    </row>
    <row r="13" spans="1:4" s="1" customFormat="1" ht="15">
      <c r="A13" s="8">
        <v>1</v>
      </c>
      <c r="B13" s="8">
        <v>2</v>
      </c>
      <c r="C13" s="8">
        <v>3</v>
      </c>
      <c r="D13" s="8">
        <v>4</v>
      </c>
    </row>
    <row r="14" spans="1:4" s="1" customFormat="1" ht="15">
      <c r="A14" s="9" t="s">
        <v>8</v>
      </c>
      <c r="B14" s="10" t="s">
        <v>1</v>
      </c>
      <c r="C14" s="10" t="s">
        <v>4</v>
      </c>
      <c r="D14" s="11">
        <f>D15+D16+D17+D18+D19+D20</f>
        <v>55737.7</v>
      </c>
    </row>
    <row r="15" spans="1:4" s="1" customFormat="1" ht="25.5">
      <c r="A15" s="12" t="s">
        <v>20</v>
      </c>
      <c r="B15" s="13" t="s">
        <v>1</v>
      </c>
      <c r="C15" s="13" t="s">
        <v>5</v>
      </c>
      <c r="D15" s="28">
        <v>3584.6</v>
      </c>
    </row>
    <row r="16" spans="1:4" s="1" customFormat="1" ht="40.5" customHeight="1">
      <c r="A16" s="12" t="s">
        <v>21</v>
      </c>
      <c r="B16" s="13" t="s">
        <v>1</v>
      </c>
      <c r="C16" s="13" t="s">
        <v>6</v>
      </c>
      <c r="D16" s="28">
        <v>2905.1</v>
      </c>
    </row>
    <row r="17" spans="1:4" s="1" customFormat="1" ht="43.5" customHeight="1">
      <c r="A17" s="12" t="s">
        <v>22</v>
      </c>
      <c r="B17" s="13" t="s">
        <v>1</v>
      </c>
      <c r="C17" s="13" t="s">
        <v>2</v>
      </c>
      <c r="D17" s="14">
        <v>21802.9</v>
      </c>
    </row>
    <row r="18" spans="1:4" s="1" customFormat="1" ht="15">
      <c r="A18" s="12" t="s">
        <v>46</v>
      </c>
      <c r="B18" s="13" t="s">
        <v>1</v>
      </c>
      <c r="C18" s="13" t="s">
        <v>45</v>
      </c>
      <c r="D18" s="14">
        <v>4081.9</v>
      </c>
    </row>
    <row r="19" spans="1:4" s="1" customFormat="1" ht="15">
      <c r="A19" s="12" t="s">
        <v>19</v>
      </c>
      <c r="B19" s="13" t="s">
        <v>1</v>
      </c>
      <c r="C19" s="13" t="s">
        <v>37</v>
      </c>
      <c r="D19" s="28">
        <v>470</v>
      </c>
    </row>
    <row r="20" spans="1:4" s="1" customFormat="1" ht="15">
      <c r="A20" s="12" t="s">
        <v>23</v>
      </c>
      <c r="B20" s="13" t="s">
        <v>1</v>
      </c>
      <c r="C20" s="13" t="s">
        <v>40</v>
      </c>
      <c r="D20" s="14">
        <v>22893.2</v>
      </c>
    </row>
    <row r="21" spans="1:4" s="1" customFormat="1" ht="15">
      <c r="A21" s="9" t="s">
        <v>16</v>
      </c>
      <c r="B21" s="10" t="s">
        <v>5</v>
      </c>
      <c r="C21" s="10" t="s">
        <v>4</v>
      </c>
      <c r="D21" s="11">
        <f>D22</f>
        <v>1002.6</v>
      </c>
    </row>
    <row r="22" spans="1:4" s="7" customFormat="1" ht="14.25" customHeight="1">
      <c r="A22" s="12" t="s">
        <v>30</v>
      </c>
      <c r="B22" s="15" t="s">
        <v>5</v>
      </c>
      <c r="C22" s="15" t="s">
        <v>6</v>
      </c>
      <c r="D22" s="16">
        <v>1002.6</v>
      </c>
    </row>
    <row r="23" spans="1:4" s="1" customFormat="1" ht="25.5">
      <c r="A23" s="9" t="s">
        <v>29</v>
      </c>
      <c r="B23" s="10" t="s">
        <v>6</v>
      </c>
      <c r="C23" s="10" t="s">
        <v>4</v>
      </c>
      <c r="D23" s="11">
        <f>D24+D25+D26</f>
        <v>2269.4</v>
      </c>
    </row>
    <row r="24" spans="1:4" s="1" customFormat="1" ht="15">
      <c r="A24" s="12" t="s">
        <v>53</v>
      </c>
      <c r="B24" s="13" t="s">
        <v>6</v>
      </c>
      <c r="C24" s="13" t="s">
        <v>2</v>
      </c>
      <c r="D24" s="14">
        <v>162</v>
      </c>
    </row>
    <row r="25" spans="1:4" s="1" customFormat="1" ht="30.75" customHeight="1">
      <c r="A25" s="12" t="s">
        <v>34</v>
      </c>
      <c r="B25" s="15" t="s">
        <v>6</v>
      </c>
      <c r="C25" s="15" t="s">
        <v>28</v>
      </c>
      <c r="D25" s="16">
        <v>2076.3</v>
      </c>
    </row>
    <row r="26" spans="1:4" s="1" customFormat="1" ht="30.75" customHeight="1">
      <c r="A26" s="12" t="s">
        <v>47</v>
      </c>
      <c r="B26" s="15" t="s">
        <v>6</v>
      </c>
      <c r="C26" s="15" t="s">
        <v>48</v>
      </c>
      <c r="D26" s="16">
        <v>31.1</v>
      </c>
    </row>
    <row r="27" spans="1:4" s="1" customFormat="1" ht="15">
      <c r="A27" s="9" t="s">
        <v>9</v>
      </c>
      <c r="B27" s="10" t="s">
        <v>2</v>
      </c>
      <c r="C27" s="10" t="s">
        <v>4</v>
      </c>
      <c r="D27" s="25">
        <f>D28+D30+D29+D31</f>
        <v>19141.7</v>
      </c>
    </row>
    <row r="28" spans="1:4" s="1" customFormat="1" ht="15">
      <c r="A28" s="12" t="s">
        <v>41</v>
      </c>
      <c r="B28" s="13" t="s">
        <v>2</v>
      </c>
      <c r="C28" s="13" t="s">
        <v>7</v>
      </c>
      <c r="D28" s="28">
        <v>2068</v>
      </c>
    </row>
    <row r="29" spans="1:4" s="1" customFormat="1" ht="15">
      <c r="A29" s="12" t="s">
        <v>42</v>
      </c>
      <c r="B29" s="13" t="s">
        <v>2</v>
      </c>
      <c r="C29" s="13" t="s">
        <v>28</v>
      </c>
      <c r="D29" s="28">
        <v>14140.6</v>
      </c>
    </row>
    <row r="30" spans="1:4" s="1" customFormat="1" ht="15">
      <c r="A30" s="12" t="s">
        <v>10</v>
      </c>
      <c r="B30" s="13" t="s">
        <v>2</v>
      </c>
      <c r="C30" s="13" t="s">
        <v>15</v>
      </c>
      <c r="D30" s="28">
        <v>657.7</v>
      </c>
    </row>
    <row r="31" spans="1:4" s="1" customFormat="1" ht="15">
      <c r="A31" s="12" t="s">
        <v>54</v>
      </c>
      <c r="B31" s="13" t="s">
        <v>2</v>
      </c>
      <c r="C31" s="13" t="s">
        <v>43</v>
      </c>
      <c r="D31" s="28">
        <v>2275.4</v>
      </c>
    </row>
    <row r="32" spans="1:4" s="1" customFormat="1" ht="15">
      <c r="A32" s="9" t="s">
        <v>11</v>
      </c>
      <c r="B32" s="10" t="s">
        <v>3</v>
      </c>
      <c r="C32" s="10" t="s">
        <v>4</v>
      </c>
      <c r="D32" s="11">
        <f>D33+D35+D34</f>
        <v>164983.7</v>
      </c>
    </row>
    <row r="33" spans="1:4" s="1" customFormat="1" ht="15">
      <c r="A33" s="12" t="s">
        <v>12</v>
      </c>
      <c r="B33" s="13" t="s">
        <v>3</v>
      </c>
      <c r="C33" s="13" t="s">
        <v>1</v>
      </c>
      <c r="D33" s="14">
        <v>30667.9</v>
      </c>
    </row>
    <row r="34" spans="1:4" s="1" customFormat="1" ht="15">
      <c r="A34" s="12" t="s">
        <v>24</v>
      </c>
      <c r="B34" s="13" t="s">
        <v>3</v>
      </c>
      <c r="C34" s="13" t="s">
        <v>5</v>
      </c>
      <c r="D34" s="14">
        <v>103798.1</v>
      </c>
    </row>
    <row r="35" spans="1:4" s="1" customFormat="1" ht="15">
      <c r="A35" s="12" t="s">
        <v>18</v>
      </c>
      <c r="B35" s="13" t="s">
        <v>3</v>
      </c>
      <c r="C35" s="13" t="s">
        <v>6</v>
      </c>
      <c r="D35" s="14">
        <v>30517.7</v>
      </c>
    </row>
    <row r="36" spans="1:4" s="1" customFormat="1" ht="15">
      <c r="A36" s="26" t="s">
        <v>56</v>
      </c>
      <c r="B36" s="18" t="s">
        <v>58</v>
      </c>
      <c r="C36" s="18" t="s">
        <v>4</v>
      </c>
      <c r="D36" s="25">
        <f>D37</f>
        <v>800</v>
      </c>
    </row>
    <row r="37" spans="1:4" s="1" customFormat="1" ht="15">
      <c r="A37" s="27" t="s">
        <v>57</v>
      </c>
      <c r="B37" s="20" t="s">
        <v>58</v>
      </c>
      <c r="C37" s="20" t="s">
        <v>3</v>
      </c>
      <c r="D37" s="28">
        <v>800</v>
      </c>
    </row>
    <row r="38" spans="1:4" s="1" customFormat="1" ht="15">
      <c r="A38" s="17" t="s">
        <v>25</v>
      </c>
      <c r="B38" s="18" t="s">
        <v>7</v>
      </c>
      <c r="C38" s="18" t="s">
        <v>4</v>
      </c>
      <c r="D38" s="11">
        <f>D39+D40+D41</f>
        <v>13643.9</v>
      </c>
    </row>
    <row r="39" spans="1:4" s="1" customFormat="1" ht="15">
      <c r="A39" s="19" t="s">
        <v>26</v>
      </c>
      <c r="B39" s="20" t="s">
        <v>7</v>
      </c>
      <c r="C39" s="20" t="s">
        <v>1</v>
      </c>
      <c r="D39" s="14">
        <v>12964</v>
      </c>
    </row>
    <row r="40" spans="1:4" s="1" customFormat="1" ht="15">
      <c r="A40" s="19" t="s">
        <v>27</v>
      </c>
      <c r="B40" s="20" t="s">
        <v>7</v>
      </c>
      <c r="C40" s="20" t="s">
        <v>5</v>
      </c>
      <c r="D40" s="14">
        <v>418.9</v>
      </c>
    </row>
    <row r="41" spans="1:4" s="1" customFormat="1" ht="17.25" customHeight="1">
      <c r="A41" s="19" t="s">
        <v>55</v>
      </c>
      <c r="B41" s="21" t="s">
        <v>7</v>
      </c>
      <c r="C41" s="21" t="s">
        <v>2</v>
      </c>
      <c r="D41" s="16">
        <v>261</v>
      </c>
    </row>
    <row r="42" spans="1:4" s="1" customFormat="1" ht="15">
      <c r="A42" s="23" t="s">
        <v>31</v>
      </c>
      <c r="B42" s="18" t="s">
        <v>15</v>
      </c>
      <c r="C42" s="18" t="s">
        <v>4</v>
      </c>
      <c r="D42" s="11">
        <f>D43</f>
        <v>1231</v>
      </c>
    </row>
    <row r="43" spans="1:4" s="1" customFormat="1" ht="15">
      <c r="A43" s="24" t="s">
        <v>32</v>
      </c>
      <c r="B43" s="20" t="s">
        <v>15</v>
      </c>
      <c r="C43" s="20" t="s">
        <v>1</v>
      </c>
      <c r="D43" s="14">
        <v>1231</v>
      </c>
    </row>
    <row r="44" spans="1:4" s="1" customFormat="1" ht="15">
      <c r="A44" s="17" t="s">
        <v>38</v>
      </c>
      <c r="B44" s="18" t="s">
        <v>37</v>
      </c>
      <c r="C44" s="18" t="s">
        <v>4</v>
      </c>
      <c r="D44" s="11">
        <f>D45</f>
        <v>225</v>
      </c>
    </row>
    <row r="45" spans="1:4" s="1" customFormat="1" ht="15">
      <c r="A45" s="19" t="s">
        <v>39</v>
      </c>
      <c r="B45" s="20" t="s">
        <v>37</v>
      </c>
      <c r="C45" s="20" t="s">
        <v>1</v>
      </c>
      <c r="D45" s="14">
        <v>225</v>
      </c>
    </row>
    <row r="46" spans="1:4" ht="12.75" hidden="1">
      <c r="A46" s="12" t="s">
        <v>11</v>
      </c>
      <c r="B46" s="12"/>
      <c r="C46" s="12"/>
      <c r="D46" s="14">
        <v>13409</v>
      </c>
    </row>
    <row r="47" spans="1:4" ht="12.75" hidden="1">
      <c r="A47" s="12" t="s">
        <v>13</v>
      </c>
      <c r="B47" s="12"/>
      <c r="C47" s="12"/>
      <c r="D47" s="14">
        <v>3959</v>
      </c>
    </row>
    <row r="48" spans="1:4" ht="25.5" hidden="1">
      <c r="A48" s="12" t="s">
        <v>14</v>
      </c>
      <c r="B48" s="12"/>
      <c r="C48" s="12"/>
      <c r="D48" s="14">
        <v>20842</v>
      </c>
    </row>
    <row r="49" spans="1:4" ht="12.75" hidden="1">
      <c r="A49" s="12" t="s">
        <v>17</v>
      </c>
      <c r="B49" s="12"/>
      <c r="C49" s="12"/>
      <c r="D49" s="14">
        <v>1038</v>
      </c>
    </row>
    <row r="50" spans="1:4" ht="15" customHeight="1">
      <c r="A50" s="22" t="s">
        <v>44</v>
      </c>
      <c r="B50" s="22"/>
      <c r="C50" s="22"/>
      <c r="D50" s="25">
        <f>D14+D21+D27+D32+D38+D44+D23+D42+D36</f>
        <v>259035</v>
      </c>
    </row>
  </sheetData>
  <mergeCells count="9">
    <mergeCell ref="A7:D8"/>
    <mergeCell ref="A11:A12"/>
    <mergeCell ref="B11:B12"/>
    <mergeCell ref="C11:C12"/>
    <mergeCell ref="D11:D12"/>
    <mergeCell ref="B1:D1"/>
    <mergeCell ref="B2:D2"/>
    <mergeCell ref="B3:D3"/>
    <mergeCell ref="B4:D4"/>
  </mergeCells>
  <printOptions/>
  <pageMargins left="0.5905511811023623" right="0.3937007874015748" top="0.5905511811023623" bottom="0.3937007874015748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р.п.Новоаганск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Администрация</dc:creator>
  <cp:keywords/>
  <dc:description/>
  <cp:lastModifiedBy>Совет</cp:lastModifiedBy>
  <cp:lastPrinted>2013-12-24T09:18:09Z</cp:lastPrinted>
  <dcterms:created xsi:type="dcterms:W3CDTF">2005-10-28T05:59:23Z</dcterms:created>
  <dcterms:modified xsi:type="dcterms:W3CDTF">2013-12-25T03:24:02Z</dcterms:modified>
  <cp:category/>
  <cp:version/>
  <cp:contentType/>
  <cp:contentStatus/>
</cp:coreProperties>
</file>