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92" windowWidth="5460" windowHeight="3360" activeTab="0"/>
  </bookViews>
  <sheets>
    <sheet name="Приложение 1" sheetId="1" r:id="rId1"/>
  </sheets>
  <definedNames>
    <definedName name="txt_fileName">#REF!</definedName>
    <definedName name="txt_info">#REF!</definedName>
    <definedName name="txt_runButton">#REF!</definedName>
    <definedName name="ГлБух">#REF!</definedName>
    <definedName name="Дата_Год">'Приложение 1'!#REF!</definedName>
    <definedName name="Дата_Месяц">'Приложение 1'!#REF!</definedName>
    <definedName name="Дефициты710_3">#REF!</definedName>
    <definedName name="Дефициты710_6">#REF!</definedName>
    <definedName name="Дефициты710_7">#REF!</definedName>
    <definedName name="Дефициты720_3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20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800">#REF!</definedName>
    <definedName name="ДефицитыНачало820">#REF!</definedName>
    <definedName name="ДоходыКонец">'Приложение 1'!#REF!</definedName>
    <definedName name="_xlnm.Print_Titles" localSheetId="0">'Приложение 1'!$9:$14</definedName>
    <definedName name="ИмяИтога">#REF!</definedName>
    <definedName name="Ит10">#REF!</definedName>
    <definedName name="Ит10Расходы">#REF!</definedName>
    <definedName name="Ит11">#REF!</definedName>
    <definedName name="Ит11Расходы">#REF!</definedName>
    <definedName name="Ит4">#REF!</definedName>
    <definedName name="Ит4Доходы">'Приложение 1'!#REF!</definedName>
    <definedName name="Ит4Расходы">#REF!</definedName>
    <definedName name="Ит5">#REF!</definedName>
    <definedName name="Ит5Дефициты">#REF!</definedName>
    <definedName name="Ит5Доходы">'Приложение 1'!$G$15</definedName>
    <definedName name="Ит5Расходы">#REF!</definedName>
    <definedName name="Ит6">#REF!</definedName>
    <definedName name="Ит6Дефициты">#REF!</definedName>
    <definedName name="Ит6Доходы">'Приложение 1'!#REF!</definedName>
    <definedName name="Ит6Расходы">#REF!</definedName>
    <definedName name="Ит7">#REF!</definedName>
    <definedName name="Ит7Дефициты">#REF!</definedName>
    <definedName name="Ит7Доходы">'Приложение 1'!#REF!</definedName>
    <definedName name="Ит7Расходы">#REF!</definedName>
    <definedName name="Ит8Доходы">'Приложение 1'!#REF!</definedName>
    <definedName name="Ит8Расходы">#REF!</definedName>
    <definedName name="Ит9">#REF!</definedName>
    <definedName name="Ит9Доходы">'Приложение 1'!#REF!</definedName>
    <definedName name="Ит9Расходы">#REF!</definedName>
    <definedName name="КодРасхода">#REF!</definedName>
    <definedName name="КодСтроки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'Приложение 1'!#REF!</definedName>
    <definedName name="_xlnm.Print_Area" localSheetId="0">'Приложение 1'!$A$1:$G$50</definedName>
    <definedName name="ОКАТО">'Приложение 1'!#REF!</definedName>
    <definedName name="ОКПО">'Приложение 1'!#REF!</definedName>
    <definedName name="ОРГАНИЗАЦИЯ">'Приложение 1'!#REF!</definedName>
    <definedName name="РасходыКонец">#REF!</definedName>
    <definedName name="РасходыКонец2">#REF!</definedName>
    <definedName name="РасходыНачало2">#REF!</definedName>
    <definedName name="Рез6Расходы">#REF!</definedName>
    <definedName name="Рез7Расходы">#REF!</definedName>
    <definedName name="Рез8Расходы">#REF!</definedName>
    <definedName name="Рез9Расходы">#REF!</definedName>
    <definedName name="Руководитель">#REF!</definedName>
    <definedName name="СтДефициты1">#REF!</definedName>
    <definedName name="СтДефициты2">#REF!</definedName>
    <definedName name="СтДефициты3">#REF!</definedName>
    <definedName name="СтДефициты5">#REF!</definedName>
    <definedName name="СтДефициты6">#REF!</definedName>
    <definedName name="СтДефициты7">#REF!</definedName>
    <definedName name="СтДоходы1">'Приложение 1'!#REF!</definedName>
    <definedName name="СтДоходы2">'Приложение 1'!#REF!</definedName>
    <definedName name="СтДоходы3">'Приложение 1'!#REF!</definedName>
    <definedName name="СтДоходы4">'Приложение 1'!#REF!</definedName>
    <definedName name="СтДоходы5">'Приложение 1'!#REF!</definedName>
    <definedName name="СтДоходы6">'Приложение 1'!#REF!</definedName>
    <definedName name="СтДоходы7">'Приложение 1'!#REF!</definedName>
    <definedName name="СтДоходы8">'Приложение 1'!#REF!</definedName>
    <definedName name="СтДоходы9">'Приложение 1'!#REF!</definedName>
    <definedName name="Столбец1">#REF!</definedName>
    <definedName name="Столбец10">#REF!</definedName>
    <definedName name="Столбец1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олбец7">#REF!</definedName>
    <definedName name="Столбец8">#REF!</definedName>
    <definedName name="Столбец9">#REF!</definedName>
  </definedNames>
  <calcPr fullCalcOnLoad="1"/>
</workbook>
</file>

<file path=xl/sharedStrings.xml><?xml version="1.0" encoding="utf-8"?>
<sst xmlns="http://schemas.openxmlformats.org/spreadsheetml/2006/main" count="101" uniqueCount="99">
  <si>
    <t>x</t>
  </si>
  <si>
    <t>040</t>
  </si>
  <si>
    <t>010</t>
  </si>
  <si>
    <t>Код дохода по КД</t>
  </si>
  <si>
    <t>00220203015100000 151</t>
  </si>
  <si>
    <t>18210606023101000 110</t>
  </si>
  <si>
    <t>18210601030101000 110</t>
  </si>
  <si>
    <t>18210102010011000 110</t>
  </si>
  <si>
    <t>3</t>
  </si>
  <si>
    <t>00220201001100000 151</t>
  </si>
  <si>
    <t>050</t>
  </si>
  <si>
    <t>Код стро- ки</t>
  </si>
  <si>
    <t>210</t>
  </si>
  <si>
    <t>18210606013101000 110</t>
  </si>
  <si>
    <t>100</t>
  </si>
  <si>
    <t>Доходы бюджета - всего</t>
  </si>
  <si>
    <t>02011105010100000 120</t>
  </si>
  <si>
    <t>00220203003100000 151</t>
  </si>
  <si>
    <t>060</t>
  </si>
  <si>
    <t>190</t>
  </si>
  <si>
    <t>18210102040011000 110</t>
  </si>
  <si>
    <t>080</t>
  </si>
  <si>
    <t>230</t>
  </si>
  <si>
    <t>170</t>
  </si>
  <si>
    <t>2</t>
  </si>
  <si>
    <t>ВСЕГО доходов</t>
  </si>
  <si>
    <t>652 Администрация городского поселения Новоаганск</t>
  </si>
  <si>
    <t>040 Администрация Нижневартовского района</t>
  </si>
  <si>
    <t xml:space="preserve">                                                           городского поселения Новоаганск</t>
  </si>
  <si>
    <t xml:space="preserve">Налог на доходы физ.лиц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соот. со ст.227, 227.1 и 228 Налогового кодекса РФ </t>
  </si>
  <si>
    <t xml:space="preserve">                           Приложение  1</t>
  </si>
  <si>
    <t>652 1 11 05035 13 0000 120</t>
  </si>
  <si>
    <t>652 1 11 09045 13 0000 120</t>
  </si>
  <si>
    <t>652 1 13 01995 13 0000 130</t>
  </si>
  <si>
    <t>652 1 13 02995 13 0000 130</t>
  </si>
  <si>
    <t>652 1 14 01050 13 0000 410</t>
  </si>
  <si>
    <t>040 1 11 05013 13 0000 120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</si>
  <si>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</si>
  <si>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</si>
  <si>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</si>
  <si>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</si>
  <si>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продажи квартир, находящихся в  собственности городских поселений</t>
  </si>
  <si>
    <t xml:space="preserve">Субвенции бюджетам городских поселений на государственную регистрацию актов гражданского состояния </t>
  </si>
  <si>
    <t>Прочие межбюджетные трансферты, передаваемые бюджетам городских поселений</t>
  </si>
  <si>
    <t xml:space="preserve">Налог на имущество физических лиц, взимаемый по ставкам, применяемым к объектам налогооблажения, расположенным в границах городских поселениий 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</si>
  <si>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</si>
  <si>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</si>
  <si>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652 1 11 05013 13 0000 120</t>
  </si>
  <si>
    <t xml:space="preserve"> Наименование кода администратора поступлений в бюджет городского поселения</t>
  </si>
  <si>
    <t xml:space="preserve"> </t>
  </si>
  <si>
    <t>Доходы  бюджета городского поселения по кодам классификации доходов бюджета</t>
  </si>
  <si>
    <t>652 1 13 02065 13 0000 130</t>
  </si>
  <si>
    <t>652 2 02 15001 13 0000 150</t>
  </si>
  <si>
    <t>652 2 02 35118 13 0000 150</t>
  </si>
  <si>
    <t>652 2 02 35930 13 0000 150</t>
  </si>
  <si>
    <t>652 2  02 40014 13 0000 150</t>
  </si>
  <si>
    <t>652 2  02 49999 13 0000 150</t>
  </si>
  <si>
    <t>182 1 01 02010 01 0000 110</t>
  </si>
  <si>
    <t>182 1 01 02030 01 0000 110</t>
  </si>
  <si>
    <t>182 1 06 01030 13 0000 110</t>
  </si>
  <si>
    <t>182 1 06 06033 13 0000 110</t>
  </si>
  <si>
    <t>182 1 06 06043 13 0000 110</t>
  </si>
  <si>
    <t>652 2 02 30024 13 0000 150</t>
  </si>
  <si>
    <t>Субвенции местным бюджетам на выполнение передаваемых полномочий субъектов Российской Федерации</t>
  </si>
  <si>
    <t xml:space="preserve">Транспортный налог с организаций </t>
  </si>
  <si>
    <t>Транспортный налог с физических лиц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</si>
  <si>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</si>
  <si>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652 1 16 07010 13 0000 140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</si>
  <si>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</si>
  <si>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652 1 16 07090 13 0000 140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</si>
  <si>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</si>
  <si>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652 1 14 06013 13 0000 430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</si>
  <si>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</si>
  <si>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 карбюраторных (инж.)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</si>
  <si>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РФ и местными бюджетами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</si>
  <si>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РФ и местными бюджетами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</si>
  <si>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182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Федеральная налоговая служба</t>
    </r>
    <r>
      <rPr>
        <sz val="12"/>
        <rFont val="Times New Roman"/>
        <family val="1"/>
      </rPr>
      <t xml:space="preserve"> </t>
    </r>
  </si>
  <si>
    <t xml:space="preserve">Прочие субсидии бюджетам городских поселений </t>
  </si>
  <si>
    <t>182 1 01 02080 01 0000 110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</si>
  <si>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</si>
  <si>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</si>
  <si>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                                         к решению Совета депутатов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</si>
  <si>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</si>
  <si>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</si>
  <si>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</si>
  <si>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652 2 02 29999 13 0000 150</t>
  </si>
  <si>
    <t>182 1 06 04011 02 0000 110</t>
  </si>
  <si>
    <t>182 1 06 04012 02 0000 110</t>
  </si>
  <si>
    <t>Земельный налог, с физических лиц , обладающих земельным участком, расположенным в границах городских поселений</t>
  </si>
  <si>
    <t>Земельный налог с оганизаций 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</si>
  <si>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земель.</t>
  </si>
  <si>
    <t>652 2 02 25555 13 0000 150</t>
  </si>
  <si>
    <t>Субсидии бюджетам городских поселений на реализацию программ формирования современной городской среды</t>
  </si>
  <si>
    <t xml:space="preserve"> 2023 год (тыс.руб)</t>
  </si>
  <si>
    <t>182 1 03 02231 01 0000 110</t>
  </si>
  <si>
    <t>182 1 03 02241 01 0000 110</t>
  </si>
  <si>
    <t>182 1 03 02251 01 0000 110</t>
  </si>
  <si>
    <t>182 1 03 02261 01 0000 110</t>
  </si>
  <si>
    <t xml:space="preserve">                                                       от 11 апреля 2024г. № 54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</si>
</sst>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;\ \-\ #,##0.0;\ \-"/>
    <numFmt numFmtId="193" formatCode="0.0"/>
    <numFmt numFmtId="194" formatCode="#,##0.000;\ \-\ #,##0.000;\ \-"/>
    <numFmt numFmtId="195" formatCode="0.00000"/>
    <numFmt numFmtId="196" formatCode="#,##0.0_ ;\-#,##0.0\ "/>
    <numFmt numFmtId="197" formatCode="#,##0.0"/>
  </numFmts>
  <fonts count="44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96" fontId="4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92" fontId="8" fillId="0" borderId="10" xfId="0" applyNumberFormat="1" applyFont="1" applyFill="1" applyBorder="1" applyAlignment="1" applyProtection="1">
      <alignment horizontal="center" vertical="center"/>
      <protection/>
    </xf>
    <xf numFmtId="192" fontId="10" fillId="0" borderId="10" xfId="0" applyNumberFormat="1" applyFont="1" applyFill="1" applyBorder="1" applyAlignment="1" applyProtection="1">
      <alignment horizontal="center" vertical="center"/>
      <protection/>
    </xf>
    <xf numFmtId="192" fontId="5" fillId="0" borderId="10" xfId="0" applyNumberFormat="1" applyFont="1" applyFill="1" applyBorder="1" applyAlignment="1" applyProtection="1">
      <alignment horizontal="center" vertical="center"/>
      <protection/>
    </xf>
    <xf numFmtId="192" fontId="10" fillId="0" borderId="10" xfId="0" applyNumberFormat="1" applyFont="1" applyFill="1" applyBorder="1" applyAlignment="1" applyProtection="1">
      <alignment horizontal="center" vertical="center" wrapText="1"/>
      <protection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5" fillId="33" borderId="10" xfId="0" applyNumberFormat="1" applyFont="1" applyFill="1" applyBorder="1" applyAlignment="1" applyProtection="1">
      <alignment horizontal="center" vertical="center"/>
      <protection/>
    </xf>
    <xf numFmtId="192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6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9.140625" style="2" customWidth="1"/>
    <col min="2" max="2" width="16.7109375" style="2" customWidth="1"/>
    <col min="3" max="3" width="77.8515625" style="2" customWidth="1"/>
    <col min="4" max="4" width="4.421875" style="2" hidden="1" customWidth="1"/>
    <col min="5" max="5" width="12.421875" style="2" hidden="1" customWidth="1"/>
    <col min="6" max="6" width="13.140625" style="2" hidden="1" customWidth="1"/>
    <col min="7" max="7" width="15.140625" style="34" customWidth="1"/>
    <col min="8" max="8" width="11.421875" style="2" customWidth="1"/>
    <col min="9" max="9" width="14.140625" style="2" customWidth="1"/>
    <col min="10" max="251" width="9.140625" style="2" customWidth="1"/>
    <col min="252" max="16384" width="9.140625" style="2" customWidth="1"/>
  </cols>
  <sheetData>
    <row r="1" spans="3:7" ht="15.75" customHeight="1">
      <c r="C1" s="49" t="s">
        <v>30</v>
      </c>
      <c r="D1" s="49"/>
      <c r="E1" s="49"/>
      <c r="F1" s="49"/>
      <c r="G1" s="49"/>
    </row>
    <row r="2" spans="3:7" ht="15.75" customHeight="1">
      <c r="C2" s="49" t="s">
        <v>81</v>
      </c>
      <c r="D2" s="49"/>
      <c r="E2" s="49"/>
      <c r="F2" s="49"/>
      <c r="G2" s="49"/>
    </row>
    <row r="3" spans="3:7" ht="15.75" customHeight="1">
      <c r="C3" s="49" t="s">
        <v>28</v>
      </c>
      <c r="D3" s="49"/>
      <c r="E3" s="49"/>
      <c r="F3" s="49"/>
      <c r="G3" s="49"/>
    </row>
    <row r="4" spans="3:7" ht="15.75" customHeight="1">
      <c r="C4" s="49" t="s">
        <v>98</v>
      </c>
      <c r="D4" s="49"/>
      <c r="E4" s="49"/>
      <c r="F4" s="49"/>
      <c r="G4" s="49"/>
    </row>
    <row r="5" spans="3:7" ht="15.75" customHeight="1">
      <c r="C5" s="39"/>
      <c r="D5" s="39"/>
      <c r="E5" s="39"/>
      <c r="F5" s="39"/>
      <c r="G5" s="39"/>
    </row>
    <row r="6" spans="3:7" ht="15" customHeight="1">
      <c r="C6" s="1"/>
      <c r="D6" s="1"/>
      <c r="E6" s="1"/>
      <c r="F6" s="1"/>
      <c r="G6" s="25"/>
    </row>
    <row r="7" spans="1:7" ht="19.5" customHeight="1">
      <c r="A7" s="40" t="s">
        <v>50</v>
      </c>
      <c r="B7" s="40"/>
      <c r="C7" s="40"/>
      <c r="D7" s="40"/>
      <c r="E7" s="40"/>
      <c r="F7" s="40"/>
      <c r="G7" s="40"/>
    </row>
    <row r="8" spans="3:7" ht="22.5" customHeight="1">
      <c r="C8" s="3"/>
      <c r="D8" s="3"/>
      <c r="E8" s="4"/>
      <c r="F8" s="4"/>
      <c r="G8" s="26"/>
    </row>
    <row r="9" spans="1:7" ht="12.75" customHeight="1">
      <c r="A9" s="43" t="s">
        <v>3</v>
      </c>
      <c r="B9" s="43"/>
      <c r="C9" s="52" t="s">
        <v>48</v>
      </c>
      <c r="D9" s="58" t="s">
        <v>11</v>
      </c>
      <c r="E9" s="42" t="s">
        <v>3</v>
      </c>
      <c r="F9" s="42"/>
      <c r="G9" s="44" t="s">
        <v>93</v>
      </c>
    </row>
    <row r="10" spans="1:7" ht="12.75" customHeight="1">
      <c r="A10" s="43"/>
      <c r="B10" s="43"/>
      <c r="C10" s="53"/>
      <c r="D10" s="58"/>
      <c r="E10" s="42"/>
      <c r="F10" s="42"/>
      <c r="G10" s="44"/>
    </row>
    <row r="11" spans="1:7" ht="12.75" customHeight="1">
      <c r="A11" s="43"/>
      <c r="B11" s="43"/>
      <c r="C11" s="53"/>
      <c r="D11" s="58"/>
      <c r="E11" s="42"/>
      <c r="F11" s="42"/>
      <c r="G11" s="44"/>
    </row>
    <row r="12" spans="1:7" ht="4.5" customHeight="1">
      <c r="A12" s="43"/>
      <c r="B12" s="43"/>
      <c r="C12" s="53"/>
      <c r="D12" s="58"/>
      <c r="E12" s="42"/>
      <c r="F12" s="42"/>
      <c r="G12" s="44"/>
    </row>
    <row r="13" spans="1:7" ht="8.25" customHeight="1">
      <c r="A13" s="43"/>
      <c r="B13" s="43"/>
      <c r="C13" s="54"/>
      <c r="D13" s="58"/>
      <c r="E13" s="42"/>
      <c r="F13" s="42"/>
      <c r="G13" s="44"/>
    </row>
    <row r="14" spans="1:7" ht="12.75">
      <c r="A14" s="41">
        <v>1</v>
      </c>
      <c r="B14" s="41"/>
      <c r="C14" s="12" t="s">
        <v>24</v>
      </c>
      <c r="D14" s="24">
        <v>2</v>
      </c>
      <c r="E14" s="47" t="s">
        <v>8</v>
      </c>
      <c r="F14" s="48"/>
      <c r="G14" s="37" t="s">
        <v>8</v>
      </c>
    </row>
    <row r="15" spans="1:7" ht="12.75" customHeight="1" hidden="1">
      <c r="A15" s="51" t="s">
        <v>15</v>
      </c>
      <c r="B15" s="51"/>
      <c r="C15" s="51"/>
      <c r="D15" s="6" t="s">
        <v>2</v>
      </c>
      <c r="E15" s="57" t="s">
        <v>0</v>
      </c>
      <c r="F15" s="57"/>
      <c r="G15" s="27"/>
    </row>
    <row r="16" spans="1:7" ht="23.25" customHeight="1">
      <c r="A16" s="50" t="s">
        <v>26</v>
      </c>
      <c r="B16" s="50"/>
      <c r="C16" s="50"/>
      <c r="D16" s="6"/>
      <c r="E16" s="7"/>
      <c r="F16" s="7"/>
      <c r="G16" s="28">
        <f>SUM(G17:G34)</f>
        <v>247235.5</v>
      </c>
    </row>
    <row r="17" spans="1:7" s="10" customFormat="1" ht="53.25" customHeight="1">
      <c r="A17" s="46" t="s">
        <v>47</v>
      </c>
      <c r="B17" s="46"/>
      <c r="C17" s="9" t="s">
        <v>46</v>
      </c>
      <c r="D17" s="22"/>
      <c r="E17" s="21"/>
      <c r="F17" s="21"/>
      <c r="G17" s="29">
        <v>547</v>
      </c>
    </row>
    <row r="18" spans="1:7" s="10" customFormat="1" ht="42" customHeight="1">
      <c r="A18" s="46" t="s">
        <v>31</v>
      </c>
      <c r="B18" s="46"/>
      <c r="C18" s="11" t="s">
        <v>37</v>
      </c>
      <c r="D18" s="12"/>
      <c r="E18" s="8"/>
      <c r="F18" s="8"/>
      <c r="G18" s="29">
        <v>744</v>
      </c>
    </row>
    <row r="19" spans="1:7" s="10" customFormat="1" ht="45" customHeight="1">
      <c r="A19" s="45" t="s">
        <v>32</v>
      </c>
      <c r="B19" s="45"/>
      <c r="C19" s="14" t="s">
        <v>38</v>
      </c>
      <c r="D19" s="12"/>
      <c r="E19" s="8"/>
      <c r="F19" s="8"/>
      <c r="G19" s="29">
        <v>3202.6</v>
      </c>
    </row>
    <row r="20" spans="1:7" s="10" customFormat="1" ht="30" customHeight="1">
      <c r="A20" s="46" t="s">
        <v>33</v>
      </c>
      <c r="B20" s="46"/>
      <c r="C20" s="11" t="s">
        <v>39</v>
      </c>
      <c r="D20" s="12"/>
      <c r="E20" s="8"/>
      <c r="F20" s="8"/>
      <c r="G20" s="29">
        <v>686.3</v>
      </c>
    </row>
    <row r="21" spans="1:7" s="10" customFormat="1" ht="31.5" customHeight="1">
      <c r="A21" s="45" t="s">
        <v>51</v>
      </c>
      <c r="B21" s="45"/>
      <c r="C21" s="9" t="s">
        <v>45</v>
      </c>
      <c r="D21" s="12"/>
      <c r="E21" s="8"/>
      <c r="F21" s="8"/>
      <c r="G21" s="29">
        <v>1625.7</v>
      </c>
    </row>
    <row r="22" spans="1:7" s="10" customFormat="1" ht="19.5" customHeight="1">
      <c r="A22" s="46" t="s">
        <v>34</v>
      </c>
      <c r="B22" s="46"/>
      <c r="C22" s="11" t="s">
        <v>40</v>
      </c>
      <c r="D22" s="12"/>
      <c r="E22" s="8"/>
      <c r="F22" s="8"/>
      <c r="G22" s="29">
        <v>42.6</v>
      </c>
    </row>
    <row r="23" spans="1:7" s="10" customFormat="1" ht="21" customHeight="1">
      <c r="A23" s="46" t="s">
        <v>35</v>
      </c>
      <c r="B23" s="46"/>
      <c r="C23" s="11" t="s">
        <v>41</v>
      </c>
      <c r="D23" s="12"/>
      <c r="E23" s="8"/>
      <c r="F23" s="8"/>
      <c r="G23" s="29">
        <v>1666.3</v>
      </c>
    </row>
    <row r="24" spans="1:7" s="10" customFormat="1" ht="28.5" customHeight="1">
      <c r="A24" s="46" t="s">
        <v>71</v>
      </c>
      <c r="B24" s="46"/>
      <c r="C24" s="11" t="s">
        <v>66</v>
      </c>
      <c r="D24" s="12"/>
      <c r="E24" s="8"/>
      <c r="F24" s="8"/>
      <c r="G24" s="29">
        <v>108.3</v>
      </c>
    </row>
    <row r="25" spans="1:7" s="10" customFormat="1" ht="39">
      <c r="A25" s="46" t="s">
        <v>67</v>
      </c>
      <c r="B25" s="46"/>
      <c r="C25" s="11" t="s">
        <v>68</v>
      </c>
      <c r="D25" s="12"/>
      <c r="E25" s="8"/>
      <c r="F25" s="8"/>
      <c r="G25" s="29">
        <v>61.3</v>
      </c>
    </row>
    <row r="26" spans="1:7" s="10" customFormat="1" ht="39">
      <c r="A26" s="46" t="s">
        <v>69</v>
      </c>
      <c r="B26" s="46"/>
      <c r="C26" s="11" t="s">
        <v>70</v>
      </c>
      <c r="D26" s="12"/>
      <c r="E26" s="8"/>
      <c r="F26" s="8"/>
      <c r="G26" s="29">
        <v>376</v>
      </c>
    </row>
    <row r="27" spans="1:7" s="10" customFormat="1" ht="28.5" customHeight="1">
      <c r="A27" s="46" t="s">
        <v>52</v>
      </c>
      <c r="B27" s="46"/>
      <c r="C27" s="38" t="s">
        <v>84</v>
      </c>
      <c r="D27" s="12" t="s">
        <v>1</v>
      </c>
      <c r="E27" s="46" t="s">
        <v>9</v>
      </c>
      <c r="F27" s="46"/>
      <c r="G27" s="29">
        <v>67827.8</v>
      </c>
    </row>
    <row r="28" spans="1:7" s="10" customFormat="1" ht="28.5" customHeight="1">
      <c r="A28" s="46" t="s">
        <v>91</v>
      </c>
      <c r="B28" s="46"/>
      <c r="C28" s="11" t="s">
        <v>92</v>
      </c>
      <c r="D28" s="12"/>
      <c r="E28" s="8"/>
      <c r="F28" s="8"/>
      <c r="G28" s="29">
        <v>2000</v>
      </c>
    </row>
    <row r="29" spans="1:7" s="10" customFormat="1" ht="28.5" customHeight="1">
      <c r="A29" s="46" t="s">
        <v>85</v>
      </c>
      <c r="B29" s="46"/>
      <c r="C29" s="11" t="s">
        <v>77</v>
      </c>
      <c r="D29" s="12"/>
      <c r="E29" s="8"/>
      <c r="F29" s="8"/>
      <c r="G29" s="29">
        <v>1888.1</v>
      </c>
    </row>
    <row r="30" spans="1:7" s="10" customFormat="1" ht="30.75" customHeight="1">
      <c r="A30" s="46" t="s">
        <v>62</v>
      </c>
      <c r="B30" s="46"/>
      <c r="C30" s="11" t="s">
        <v>63</v>
      </c>
      <c r="D30" s="12"/>
      <c r="E30" s="8"/>
      <c r="F30" s="8"/>
      <c r="G30" s="29">
        <v>41.8</v>
      </c>
    </row>
    <row r="31" spans="1:7" s="10" customFormat="1" ht="33" customHeight="1">
      <c r="A31" s="46" t="s">
        <v>53</v>
      </c>
      <c r="B31" s="46"/>
      <c r="C31" s="11" t="s">
        <v>82</v>
      </c>
      <c r="D31" s="12" t="s">
        <v>18</v>
      </c>
      <c r="E31" s="46" t="s">
        <v>4</v>
      </c>
      <c r="F31" s="46"/>
      <c r="G31" s="29">
        <v>594.7</v>
      </c>
    </row>
    <row r="32" spans="1:7" s="10" customFormat="1" ht="32.25" customHeight="1">
      <c r="A32" s="46" t="s">
        <v>54</v>
      </c>
      <c r="B32" s="46"/>
      <c r="C32" s="11" t="s">
        <v>42</v>
      </c>
      <c r="D32" s="12" t="s">
        <v>10</v>
      </c>
      <c r="E32" s="46" t="s">
        <v>17</v>
      </c>
      <c r="F32" s="46"/>
      <c r="G32" s="29">
        <v>240.7</v>
      </c>
    </row>
    <row r="33" spans="1:7" s="10" customFormat="1" ht="42" customHeight="1">
      <c r="A33" s="45" t="s">
        <v>55</v>
      </c>
      <c r="B33" s="45"/>
      <c r="C33" s="11" t="s">
        <v>83</v>
      </c>
      <c r="D33" s="12"/>
      <c r="E33" s="8"/>
      <c r="F33" s="8"/>
      <c r="G33" s="29">
        <v>3061.8</v>
      </c>
    </row>
    <row r="34" spans="1:7" s="10" customFormat="1" ht="21" customHeight="1">
      <c r="A34" s="45" t="s">
        <v>56</v>
      </c>
      <c r="B34" s="45"/>
      <c r="C34" s="11" t="s">
        <v>43</v>
      </c>
      <c r="D34" s="12"/>
      <c r="E34" s="8"/>
      <c r="F34" s="8"/>
      <c r="G34" s="29">
        <v>162520.5</v>
      </c>
    </row>
    <row r="35" spans="1:7" s="10" customFormat="1" ht="24" customHeight="1">
      <c r="A35" s="59" t="s">
        <v>27</v>
      </c>
      <c r="B35" s="59"/>
      <c r="C35" s="59"/>
      <c r="D35" s="16"/>
      <c r="E35" s="16"/>
      <c r="F35" s="16"/>
      <c r="G35" s="30">
        <f>G36</f>
        <v>713.5</v>
      </c>
    </row>
    <row r="36" spans="1:7" s="10" customFormat="1" ht="52.5">
      <c r="A36" s="46" t="s">
        <v>36</v>
      </c>
      <c r="B36" s="46"/>
      <c r="C36" s="11" t="s">
        <v>90</v>
      </c>
      <c r="D36" s="12" t="s">
        <v>21</v>
      </c>
      <c r="E36" s="46" t="s">
        <v>16</v>
      </c>
      <c r="F36" s="46"/>
      <c r="G36" s="29">
        <v>713.5</v>
      </c>
    </row>
    <row r="37" spans="1:7" s="10" customFormat="1" ht="15">
      <c r="A37" s="55" t="s">
        <v>76</v>
      </c>
      <c r="B37" s="55"/>
      <c r="C37" s="55"/>
      <c r="D37" s="5"/>
      <c r="E37" s="18"/>
      <c r="F37" s="18"/>
      <c r="G37" s="28">
        <f>SUM(G38:G49)</f>
        <v>30277.299999999996</v>
      </c>
    </row>
    <row r="38" spans="1:7" s="10" customFormat="1" ht="39" customHeight="1">
      <c r="A38" s="46" t="s">
        <v>57</v>
      </c>
      <c r="B38" s="46"/>
      <c r="C38" s="19" t="s">
        <v>29</v>
      </c>
      <c r="D38" s="12" t="s">
        <v>14</v>
      </c>
      <c r="E38" s="46" t="s">
        <v>7</v>
      </c>
      <c r="F38" s="46"/>
      <c r="G38" s="29">
        <v>13518.4</v>
      </c>
    </row>
    <row r="39" spans="1:7" s="10" customFormat="1" ht="49.5" customHeight="1">
      <c r="A39" s="46" t="s">
        <v>58</v>
      </c>
      <c r="B39" s="46"/>
      <c r="C39" s="19" t="s">
        <v>80</v>
      </c>
      <c r="D39" s="12" t="s">
        <v>23</v>
      </c>
      <c r="E39" s="46" t="s">
        <v>20</v>
      </c>
      <c r="F39" s="46"/>
      <c r="G39" s="29">
        <v>66.2</v>
      </c>
    </row>
    <row r="40" spans="1:7" s="10" customFormat="1" ht="63" customHeight="1">
      <c r="A40" s="46" t="s">
        <v>78</v>
      </c>
      <c r="B40" s="46"/>
      <c r="C40" s="11" t="s">
        <v>79</v>
      </c>
      <c r="D40" s="12"/>
      <c r="E40" s="8"/>
      <c r="F40" s="8"/>
      <c r="G40" s="29">
        <v>6</v>
      </c>
    </row>
    <row r="41" spans="1:7" s="10" customFormat="1" ht="68.25" customHeight="1">
      <c r="A41" s="45" t="s">
        <v>94</v>
      </c>
      <c r="B41" s="45"/>
      <c r="C41" s="13" t="s">
        <v>72</v>
      </c>
      <c r="D41" s="16"/>
      <c r="E41" s="16"/>
      <c r="F41" s="16"/>
      <c r="G41" s="31">
        <v>5012.7</v>
      </c>
    </row>
    <row r="42" spans="1:7" s="10" customFormat="1" ht="69.75" customHeight="1">
      <c r="A42" s="45" t="s">
        <v>95</v>
      </c>
      <c r="B42" s="45"/>
      <c r="C42" s="13" t="s">
        <v>73</v>
      </c>
      <c r="D42" s="8"/>
      <c r="E42" s="8"/>
      <c r="F42" s="8"/>
      <c r="G42" s="31">
        <v>26.2</v>
      </c>
    </row>
    <row r="43" spans="1:9" s="10" customFormat="1" ht="69.75" customHeight="1">
      <c r="A43" s="45" t="s">
        <v>96</v>
      </c>
      <c r="B43" s="45"/>
      <c r="C43" s="13" t="s">
        <v>74</v>
      </c>
      <c r="D43" s="8"/>
      <c r="E43" s="8"/>
      <c r="F43" s="8"/>
      <c r="G43" s="31">
        <v>5181</v>
      </c>
      <c r="I43" s="17"/>
    </row>
    <row r="44" spans="1:9" s="10" customFormat="1" ht="66.75" customHeight="1">
      <c r="A44" s="45" t="s">
        <v>97</v>
      </c>
      <c r="B44" s="45"/>
      <c r="C44" s="13" t="s">
        <v>75</v>
      </c>
      <c r="D44" s="8"/>
      <c r="E44" s="8"/>
      <c r="F44" s="8"/>
      <c r="G44" s="31">
        <v>-545.7</v>
      </c>
      <c r="I44" s="10" t="s">
        <v>49</v>
      </c>
    </row>
    <row r="45" spans="1:7" s="10" customFormat="1" ht="30" customHeight="1">
      <c r="A45" s="45" t="s">
        <v>59</v>
      </c>
      <c r="B45" s="45"/>
      <c r="C45" s="19" t="s">
        <v>44</v>
      </c>
      <c r="D45" s="12" t="s">
        <v>19</v>
      </c>
      <c r="E45" s="46" t="s">
        <v>6</v>
      </c>
      <c r="F45" s="46"/>
      <c r="G45" s="32">
        <v>4188.8</v>
      </c>
    </row>
    <row r="46" spans="1:7" s="10" customFormat="1" ht="24.75" customHeight="1">
      <c r="A46" s="45" t="s">
        <v>86</v>
      </c>
      <c r="B46" s="45"/>
      <c r="C46" s="19" t="s">
        <v>64</v>
      </c>
      <c r="D46" s="12"/>
      <c r="E46" s="8"/>
      <c r="F46" s="8"/>
      <c r="G46" s="29">
        <v>204.1</v>
      </c>
    </row>
    <row r="47" spans="1:7" s="10" customFormat="1" ht="24.75" customHeight="1">
      <c r="A47" s="45" t="s">
        <v>87</v>
      </c>
      <c r="B47" s="45"/>
      <c r="C47" s="19" t="s">
        <v>65</v>
      </c>
      <c r="D47" s="12"/>
      <c r="E47" s="8"/>
      <c r="F47" s="8"/>
      <c r="G47" s="29">
        <v>219</v>
      </c>
    </row>
    <row r="48" spans="1:7" s="10" customFormat="1" ht="27" customHeight="1">
      <c r="A48" s="46" t="s">
        <v>60</v>
      </c>
      <c r="B48" s="46"/>
      <c r="C48" s="19" t="s">
        <v>89</v>
      </c>
      <c r="D48" s="12" t="s">
        <v>12</v>
      </c>
      <c r="E48" s="46" t="s">
        <v>13</v>
      </c>
      <c r="F48" s="46"/>
      <c r="G48" s="29">
        <v>1930</v>
      </c>
    </row>
    <row r="49" spans="1:7" s="10" customFormat="1" ht="33" customHeight="1">
      <c r="A49" s="46" t="s">
        <v>61</v>
      </c>
      <c r="B49" s="46"/>
      <c r="C49" s="19" t="s">
        <v>88</v>
      </c>
      <c r="D49" s="12" t="s">
        <v>22</v>
      </c>
      <c r="E49" s="46" t="s">
        <v>5</v>
      </c>
      <c r="F49" s="46"/>
      <c r="G49" s="29">
        <v>470.6</v>
      </c>
    </row>
    <row r="50" spans="1:9" s="10" customFormat="1" ht="18" customHeight="1">
      <c r="A50" s="56"/>
      <c r="B50" s="56"/>
      <c r="C50" s="23" t="s">
        <v>25</v>
      </c>
      <c r="D50" s="15"/>
      <c r="E50" s="15"/>
      <c r="F50" s="15"/>
      <c r="G50" s="33">
        <f>G16+G35+G37</f>
        <v>278226.3</v>
      </c>
      <c r="I50" s="20"/>
    </row>
    <row r="51" ht="18" customHeight="1">
      <c r="G51" s="36"/>
    </row>
    <row r="52" ht="12.75">
      <c r="G52" s="35"/>
    </row>
    <row r="54" ht="12.75">
      <c r="G54" s="36"/>
    </row>
  </sheetData>
  <sheetProtection/>
  <mergeCells count="58">
    <mergeCell ref="A39:B39"/>
    <mergeCell ref="A36:B36"/>
    <mergeCell ref="A42:B42"/>
    <mergeCell ref="A34:B34"/>
    <mergeCell ref="A35:C35"/>
    <mergeCell ref="A40:B40"/>
    <mergeCell ref="A25:B25"/>
    <mergeCell ref="A26:B26"/>
    <mergeCell ref="A29:B29"/>
    <mergeCell ref="A27:B27"/>
    <mergeCell ref="A32:B32"/>
    <mergeCell ref="A31:B31"/>
    <mergeCell ref="A30:B30"/>
    <mergeCell ref="A33:B33"/>
    <mergeCell ref="E32:F32"/>
    <mergeCell ref="E27:F27"/>
    <mergeCell ref="E38:F38"/>
    <mergeCell ref="A38:B38"/>
    <mergeCell ref="E36:F36"/>
    <mergeCell ref="E31:F31"/>
    <mergeCell ref="A43:B43"/>
    <mergeCell ref="A37:C37"/>
    <mergeCell ref="A41:B41"/>
    <mergeCell ref="A50:B50"/>
    <mergeCell ref="E45:F45"/>
    <mergeCell ref="E49:F49"/>
    <mergeCell ref="E48:F48"/>
    <mergeCell ref="A49:B49"/>
    <mergeCell ref="A45:B45"/>
    <mergeCell ref="A48:B48"/>
    <mergeCell ref="A46:B46"/>
    <mergeCell ref="A47:B47"/>
    <mergeCell ref="C1:G1"/>
    <mergeCell ref="C2:G2"/>
    <mergeCell ref="C3:G3"/>
    <mergeCell ref="C4:G4"/>
    <mergeCell ref="E39:F39"/>
    <mergeCell ref="A16:C16"/>
    <mergeCell ref="A15:C15"/>
    <mergeCell ref="C9:C13"/>
    <mergeCell ref="A44:B44"/>
    <mergeCell ref="A28:B28"/>
    <mergeCell ref="A20:B20"/>
    <mergeCell ref="A24:B24"/>
    <mergeCell ref="E14:F14"/>
    <mergeCell ref="A17:B17"/>
    <mergeCell ref="A18:B18"/>
    <mergeCell ref="A19:B19"/>
    <mergeCell ref="A22:B22"/>
    <mergeCell ref="A23:B23"/>
    <mergeCell ref="A7:G7"/>
    <mergeCell ref="A14:B14"/>
    <mergeCell ref="E9:F13"/>
    <mergeCell ref="A9:B13"/>
    <mergeCell ref="G9:G13"/>
    <mergeCell ref="A21:B21"/>
    <mergeCell ref="E15:F15"/>
    <mergeCell ref="D9:D13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Fujitsu</cp:lastModifiedBy>
  <cp:lastPrinted>2024-04-12T05:56:48Z</cp:lastPrinted>
  <dcterms:created xsi:type="dcterms:W3CDTF">2009-02-25T07:38:14Z</dcterms:created>
  <dcterms:modified xsi:type="dcterms:W3CDTF">2024-04-12T05:57:01Z</dcterms:modified>
  <cp:category/>
  <cp:version/>
  <cp:contentType/>
  <cp:contentStatus/>
</cp:coreProperties>
</file>