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Приложение 2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/>
</workbook>
</file>

<file path=xl/sharedStrings.xml><?xml version="1.0" encoding="utf-8"?>
<sst xmlns="http://schemas.openxmlformats.org/spreadsheetml/2006/main" count="114" uniqueCount="60">
  <si>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</si>
  <si>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</si>
  <si>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</si>
  <si>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</si>
  <si>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</si>
  <si>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</si>
  <si>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</si>
  <si>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</si>
  <si>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</si>
  <si>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</si>
  <si>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</si>
  <si>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</si>
  <si>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</si>
  <si>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Образование</t>
  </si>
  <si>
    <t>Культура, кинематография и средства массовой информации</t>
  </si>
  <si>
    <t>10</t>
  </si>
  <si>
    <t>Национальная оборона</t>
  </si>
  <si>
    <t>Здравоохранение, физическая культура и спорт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</si>
  <si>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</si>
  <si>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</si>
  <si>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</si>
  <si>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</si>
  <si>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</si>
  <si>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</si>
  <si>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</si>
  <si>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</si>
  <si>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</si>
  <si>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</si>
  <si>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</si>
  <si>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</si>
  <si>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</si>
  <si>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</si>
  <si>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</si>
  <si>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</si>
  <si>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</si>
  <si>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</si>
  <si>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12</t>
  </si>
  <si>
    <t>Итого расходов</t>
  </si>
  <si>
    <t>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</si>
  <si>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</si>
  <si>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</si>
  <si>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</si>
  <si>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>Органы юстиции</t>
  </si>
  <si>
    <t>Другие вопросы в области национальной экономики</t>
  </si>
  <si>
    <t>Другие вопросы в области культуры, кинематографии</t>
  </si>
  <si>
    <t>Общеэкономические вопросы</t>
  </si>
  <si>
    <t xml:space="preserve">Расходы бюджета городского поселения по разделам и подразделам классификации расходов бюджета   
                                                                                  </t>
  </si>
  <si>
    <t>Сельское хозяйство и рыболовство</t>
  </si>
  <si>
    <t>Культура, кинематография</t>
  </si>
  <si>
    <t xml:space="preserve">                    городского поселения Новоаганск</t>
  </si>
  <si>
    <t xml:space="preserve">           Рз</t>
  </si>
  <si>
    <t xml:space="preserve">          Пр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</si>
  <si>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</si>
  <si>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          Приложение 3</t>
  </si>
  <si>
    <t>Дорожное хозяйство (дорожные фонды)</t>
  </si>
  <si>
    <t xml:space="preserve">  за 2023 год
 ( тыс. руб.)</t>
  </si>
  <si>
    <t>Социальное обслуживание населения</t>
  </si>
  <si>
    <t xml:space="preserve">                    </t>
  </si>
  <si>
    <t>к решению Совета депутатов</t>
  </si>
  <si>
    <t xml:space="preserve">                    от 11 апреля 2024г. № 54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</si>
</sst>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000000"/>
    <numFmt numFmtId="175" formatCode="0.00;[Red]0.00"/>
    <numFmt numFmtId="176" formatCode="#,##0&quot;р.&quot;"/>
    <numFmt numFmtId="177" formatCode="#,##0.00&quot;р.&quot;"/>
    <numFmt numFmtId="178" formatCode="d\ mmm\ yy"/>
    <numFmt numFmtId="179" formatCode="dd\ mmm\ yy"/>
    <numFmt numFmtId="180" formatCode="#,###"/>
    <numFmt numFmtId="181" formatCode="0.E+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mm"/>
    <numFmt numFmtId="187" formatCode="yy"/>
    <numFmt numFmtId="188" formatCode="dd\ mmmm\ yyyy\ &quot;г.&quot;"/>
    <numFmt numFmtId="189" formatCode="\ dd/mm/yyyy\ &quot;г.&quot;"/>
    <numFmt numFmtId="190" formatCode="dd"/>
    <numFmt numFmtId="191" formatCode="yyyy"/>
    <numFmt numFmtId="192" formatCode="#"/>
    <numFmt numFmtId="193" formatCode="#,##0.00_р_."/>
    <numFmt numFmtId="194" formatCode="[$-FC19]d\ mmmm\ yyyy\ &quot;г.&quot;"/>
    <numFmt numFmtId="195" formatCode="dd/mm/yy;@"/>
    <numFmt numFmtId="196" formatCode="[$-F800]dddd\,\ mmmm\ dd\,\ yyyy"/>
    <numFmt numFmtId="197" formatCode="d/m/yy;@"/>
    <numFmt numFmtId="198" formatCode="d/m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_-* #,##0.0_р_._-;\-* #,##0.0_р_._-;_-* &quot;-&quot;??_р_._-;_-@_-"/>
    <numFmt numFmtId="208" formatCode="_-* #,##0_р_._-;\-* #,##0_р_._-;_-* &quot;-&quot;??_р_._-;_-@_-"/>
    <numFmt numFmtId="209" formatCode="0.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00_р_."/>
    <numFmt numFmtId="213" formatCode="#,##0.0_р_."/>
    <numFmt numFmtId="214" formatCode="#,##0_р_."/>
    <numFmt numFmtId="215" formatCode="000"/>
    <numFmt numFmtId="216" formatCode="0.000"/>
  </numFmts>
  <fonts count="4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215" fontId="7" fillId="0" borderId="11" xfId="53" applyNumberFormat="1" applyFont="1" applyFill="1" applyBorder="1" applyAlignment="1" applyProtection="1">
      <alignment vertical="center" wrapText="1"/>
      <protection hidden="1"/>
    </xf>
    <xf numFmtId="215" fontId="6" fillId="0" borderId="11" xfId="53" applyNumberFormat="1" applyFont="1" applyFill="1" applyBorder="1" applyAlignment="1" applyProtection="1">
      <alignment vertical="center" wrapText="1"/>
      <protection hidden="1"/>
    </xf>
    <xf numFmtId="215" fontId="6" fillId="0" borderId="12" xfId="53" applyNumberFormat="1" applyFont="1" applyFill="1" applyBorder="1" applyAlignment="1" applyProtection="1">
      <alignment vertical="center" wrapText="1"/>
      <protection hidden="1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185" fontId="5" fillId="0" borderId="11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Layout" workbookViewId="0" topLeftCell="A7">
      <selection activeCell="A13" sqref="A13:B50"/>
    </sheetView>
  </sheetViews>
  <sheetFormatPr defaultColWidth="9.00390625" defaultRowHeight="12.75"/>
  <cols>
    <col min="1" max="1" width="58.50390625" style="0" customWidth="1"/>
    <col min="2" max="2" width="14.875" style="0" customWidth="1"/>
    <col min="3" max="3" width="13.875" style="0" customWidth="1"/>
    <col min="4" max="4" width="18.375" style="30" customWidth="1"/>
  </cols>
  <sheetData>
    <row r="1" spans="1:4" ht="15">
      <c r="A1" s="5"/>
      <c r="B1" s="38" t="s">
        <v>53</v>
      </c>
      <c r="C1" s="38"/>
      <c r="D1" s="38"/>
    </row>
    <row r="2" spans="1:4" ht="15">
      <c r="A2" s="5"/>
      <c r="B2" s="32" t="s">
        <v>57</v>
      </c>
      <c r="C2" s="39" t="s">
        <v>58</v>
      </c>
      <c r="D2" s="39"/>
    </row>
    <row r="3" spans="1:4" ht="15">
      <c r="A3" s="5"/>
      <c r="B3" s="38" t="s">
        <v>49</v>
      </c>
      <c r="C3" s="38"/>
      <c r="D3" s="38"/>
    </row>
    <row r="4" spans="1:4" ht="15">
      <c r="A4" s="5"/>
      <c r="B4" s="38" t="s">
        <v>59</v>
      </c>
      <c r="C4" s="38"/>
      <c r="D4" s="38"/>
    </row>
    <row r="5" spans="1:4" s="1" customFormat="1" ht="11.25" customHeight="1">
      <c r="A5" s="3"/>
      <c r="B5" s="6"/>
      <c r="C5" s="6"/>
      <c r="D5" s="27"/>
    </row>
    <row r="6" spans="1:4" s="1" customFormat="1" ht="15">
      <c r="A6" s="33" t="s">
        <v>46</v>
      </c>
      <c r="B6" s="33"/>
      <c r="C6" s="33"/>
      <c r="D6" s="33"/>
    </row>
    <row r="7" spans="1:4" s="1" customFormat="1" ht="20.25" customHeight="1">
      <c r="A7" s="33"/>
      <c r="B7" s="33"/>
      <c r="C7" s="33"/>
      <c r="D7" s="33"/>
    </row>
    <row r="8" spans="1:4" s="1" customFormat="1" ht="3" customHeight="1" hidden="1">
      <c r="A8" s="6"/>
      <c r="B8" s="6"/>
      <c r="C8" s="3"/>
      <c r="D8" s="27"/>
    </row>
    <row r="9" spans="1:4" s="1" customFormat="1" ht="15">
      <c r="A9" s="4"/>
      <c r="B9" s="3"/>
      <c r="C9" s="2"/>
      <c r="D9" s="27"/>
    </row>
    <row r="10" spans="1:4" s="1" customFormat="1" ht="48.75" customHeight="1">
      <c r="A10" s="34" t="s">
        <v>0</v>
      </c>
      <c r="B10" s="36" t="s">
        <v>50</v>
      </c>
      <c r="C10" s="36" t="s">
        <v>51</v>
      </c>
      <c r="D10" s="34" t="s">
        <v>55</v>
      </c>
    </row>
    <row r="11" spans="1:4" s="1" customFormat="1" ht="0.75" customHeight="1">
      <c r="A11" s="35"/>
      <c r="B11" s="37"/>
      <c r="C11" s="37"/>
      <c r="D11" s="35"/>
    </row>
    <row r="12" spans="1:4" s="1" customFormat="1" ht="15">
      <c r="A12" s="7">
        <v>1</v>
      </c>
      <c r="B12" s="7">
        <v>2</v>
      </c>
      <c r="C12" s="7">
        <v>3</v>
      </c>
      <c r="D12" s="28">
        <v>4</v>
      </c>
    </row>
    <row r="13" spans="1:4" s="9" customFormat="1" ht="15">
      <c r="A13" s="8" t="s">
        <v>8</v>
      </c>
      <c r="B13" s="17" t="s">
        <v>1</v>
      </c>
      <c r="C13" s="17" t="s">
        <v>4</v>
      </c>
      <c r="D13" s="25">
        <f>D14+D15+D16+D17+D18+D19</f>
        <v>71451</v>
      </c>
    </row>
    <row r="14" spans="1:4" s="9" customFormat="1" ht="26.25">
      <c r="A14" s="10" t="s">
        <v>19</v>
      </c>
      <c r="B14" s="18" t="s">
        <v>1</v>
      </c>
      <c r="C14" s="18" t="s">
        <v>5</v>
      </c>
      <c r="D14" s="26">
        <v>6667.8</v>
      </c>
    </row>
    <row r="15" spans="1:4" s="9" customFormat="1" ht="39">
      <c r="A15" s="10" t="s">
        <v>20</v>
      </c>
      <c r="B15" s="18" t="s">
        <v>1</v>
      </c>
      <c r="C15" s="18" t="s">
        <v>6</v>
      </c>
      <c r="D15" s="26">
        <v>3419.6</v>
      </c>
    </row>
    <row r="16" spans="1:4" s="9" customFormat="1" ht="39">
      <c r="A16" s="10" t="s">
        <v>21</v>
      </c>
      <c r="B16" s="18" t="s">
        <v>1</v>
      </c>
      <c r="C16" s="18" t="s">
        <v>2</v>
      </c>
      <c r="D16" s="26">
        <v>27481.1</v>
      </c>
    </row>
    <row r="17" spans="1:4" s="9" customFormat="1" ht="15">
      <c r="A17" s="10" t="s">
        <v>39</v>
      </c>
      <c r="B17" s="18" t="s">
        <v>1</v>
      </c>
      <c r="C17" s="18" t="s">
        <v>38</v>
      </c>
      <c r="D17" s="26"/>
    </row>
    <row r="18" spans="1:4" s="9" customFormat="1" ht="15">
      <c r="A18" s="10" t="s">
        <v>39</v>
      </c>
      <c r="B18" s="18" t="s">
        <v>1</v>
      </c>
      <c r="C18" s="18" t="s">
        <v>38</v>
      </c>
      <c r="D18" s="26">
        <v>3761.8</v>
      </c>
    </row>
    <row r="19" spans="1:4" s="9" customFormat="1" ht="15">
      <c r="A19" s="10" t="s">
        <v>22</v>
      </c>
      <c r="B19" s="18" t="s">
        <v>1</v>
      </c>
      <c r="C19" s="18" t="s">
        <v>34</v>
      </c>
      <c r="D19" s="26">
        <v>30120.7</v>
      </c>
    </row>
    <row r="20" spans="1:4" s="9" customFormat="1" ht="15">
      <c r="A20" s="8" t="s">
        <v>16</v>
      </c>
      <c r="B20" s="17" t="s">
        <v>5</v>
      </c>
      <c r="C20" s="17" t="s">
        <v>4</v>
      </c>
      <c r="D20" s="25">
        <f>D21</f>
        <v>594.7</v>
      </c>
    </row>
    <row r="21" spans="1:4" s="9" customFormat="1" ht="15">
      <c r="A21" s="10" t="s">
        <v>28</v>
      </c>
      <c r="B21" s="18" t="s">
        <v>5</v>
      </c>
      <c r="C21" s="18" t="s">
        <v>6</v>
      </c>
      <c r="D21" s="26">
        <v>594.7</v>
      </c>
    </row>
    <row r="22" spans="1:4" s="9" customFormat="1" ht="26.25">
      <c r="A22" s="8" t="s">
        <v>27</v>
      </c>
      <c r="B22" s="17" t="s">
        <v>6</v>
      </c>
      <c r="C22" s="17" t="s">
        <v>4</v>
      </c>
      <c r="D22" s="25">
        <f>D23+D24+D25</f>
        <v>3277.8</v>
      </c>
    </row>
    <row r="23" spans="1:4" s="9" customFormat="1" ht="15">
      <c r="A23" s="10" t="s">
        <v>42</v>
      </c>
      <c r="B23" s="18" t="s">
        <v>6</v>
      </c>
      <c r="C23" s="18" t="s">
        <v>2</v>
      </c>
      <c r="D23" s="26">
        <v>240.7</v>
      </c>
    </row>
    <row r="24" spans="1:4" s="9" customFormat="1" ht="26.25">
      <c r="A24" s="10" t="s">
        <v>52</v>
      </c>
      <c r="B24" s="18" t="s">
        <v>6</v>
      </c>
      <c r="C24" s="18" t="s">
        <v>15</v>
      </c>
      <c r="D24" s="26">
        <v>1806.3</v>
      </c>
    </row>
    <row r="25" spans="1:4" s="9" customFormat="1" ht="26.25">
      <c r="A25" s="10" t="s">
        <v>40</v>
      </c>
      <c r="B25" s="18" t="s">
        <v>6</v>
      </c>
      <c r="C25" s="18" t="s">
        <v>41</v>
      </c>
      <c r="D25" s="26">
        <v>1230.8</v>
      </c>
    </row>
    <row r="26" spans="1:4" s="9" customFormat="1" ht="15">
      <c r="A26" s="8" t="s">
        <v>9</v>
      </c>
      <c r="B26" s="17" t="s">
        <v>2</v>
      </c>
      <c r="C26" s="17" t="s">
        <v>4</v>
      </c>
      <c r="D26" s="25">
        <f>D29+D31+D30+D32+D27+D28</f>
        <v>56838.700000000004</v>
      </c>
    </row>
    <row r="27" spans="1:4" s="9" customFormat="1" ht="15">
      <c r="A27" s="10" t="s">
        <v>45</v>
      </c>
      <c r="B27" s="18" t="s">
        <v>2</v>
      </c>
      <c r="C27" s="18" t="s">
        <v>1</v>
      </c>
      <c r="D27" s="26">
        <v>960</v>
      </c>
    </row>
    <row r="28" spans="1:4" s="9" customFormat="1" ht="15">
      <c r="A28" s="10" t="s">
        <v>47</v>
      </c>
      <c r="B28" s="18" t="s">
        <v>2</v>
      </c>
      <c r="C28" s="18" t="s">
        <v>3</v>
      </c>
      <c r="D28" s="26">
        <v>41.8</v>
      </c>
    </row>
    <row r="29" spans="1:4" s="9" customFormat="1" ht="15">
      <c r="A29" s="10" t="s">
        <v>35</v>
      </c>
      <c r="B29" s="18" t="s">
        <v>2</v>
      </c>
      <c r="C29" s="18" t="s">
        <v>7</v>
      </c>
      <c r="D29" s="26">
        <v>2892</v>
      </c>
    </row>
    <row r="30" spans="1:4" s="9" customFormat="1" ht="15">
      <c r="A30" s="10" t="s">
        <v>54</v>
      </c>
      <c r="B30" s="18" t="s">
        <v>2</v>
      </c>
      <c r="C30" s="18" t="s">
        <v>26</v>
      </c>
      <c r="D30" s="26">
        <v>52092.4</v>
      </c>
    </row>
    <row r="31" spans="1:4" s="9" customFormat="1" ht="15">
      <c r="A31" s="10" t="s">
        <v>10</v>
      </c>
      <c r="B31" s="18" t="s">
        <v>2</v>
      </c>
      <c r="C31" s="18" t="s">
        <v>15</v>
      </c>
      <c r="D31" s="26">
        <v>411.5</v>
      </c>
    </row>
    <row r="32" spans="1:4" s="9" customFormat="1" ht="15">
      <c r="A32" s="10" t="s">
        <v>43</v>
      </c>
      <c r="B32" s="18" t="s">
        <v>2</v>
      </c>
      <c r="C32" s="18" t="s">
        <v>36</v>
      </c>
      <c r="D32" s="26">
        <v>441</v>
      </c>
    </row>
    <row r="33" spans="1:4" s="9" customFormat="1" ht="15">
      <c r="A33" s="8" t="s">
        <v>11</v>
      </c>
      <c r="B33" s="17" t="s">
        <v>3</v>
      </c>
      <c r="C33" s="17" t="s">
        <v>4</v>
      </c>
      <c r="D33" s="25">
        <f>D34+D36+D35</f>
        <v>115612.8</v>
      </c>
    </row>
    <row r="34" spans="1:4" s="9" customFormat="1" ht="15">
      <c r="A34" s="10" t="s">
        <v>12</v>
      </c>
      <c r="B34" s="18" t="s">
        <v>3</v>
      </c>
      <c r="C34" s="18" t="s">
        <v>1</v>
      </c>
      <c r="D34" s="26">
        <v>75261</v>
      </c>
    </row>
    <row r="35" spans="1:4" s="9" customFormat="1" ht="15">
      <c r="A35" s="10" t="s">
        <v>23</v>
      </c>
      <c r="B35" s="18" t="s">
        <v>3</v>
      </c>
      <c r="C35" s="18" t="s">
        <v>5</v>
      </c>
      <c r="D35" s="26">
        <v>23052.3</v>
      </c>
    </row>
    <row r="36" spans="1:4" s="9" customFormat="1" ht="15">
      <c r="A36" s="10" t="s">
        <v>18</v>
      </c>
      <c r="B36" s="18" t="s">
        <v>3</v>
      </c>
      <c r="C36" s="18" t="s">
        <v>6</v>
      </c>
      <c r="D36" s="26">
        <v>17299.5</v>
      </c>
    </row>
    <row r="37" spans="1:4" s="9" customFormat="1" ht="15">
      <c r="A37" s="12" t="s">
        <v>48</v>
      </c>
      <c r="B37" s="19" t="s">
        <v>7</v>
      </c>
      <c r="C37" s="19" t="s">
        <v>4</v>
      </c>
      <c r="D37" s="25">
        <f>D38+D39+D40</f>
        <v>24297.6</v>
      </c>
    </row>
    <row r="38" spans="1:4" s="9" customFormat="1" ht="15">
      <c r="A38" s="13" t="s">
        <v>24</v>
      </c>
      <c r="B38" s="20" t="s">
        <v>7</v>
      </c>
      <c r="C38" s="20" t="s">
        <v>1</v>
      </c>
      <c r="D38" s="26">
        <v>22752.6</v>
      </c>
    </row>
    <row r="39" spans="1:4" s="9" customFormat="1" ht="15">
      <c r="A39" s="13" t="s">
        <v>25</v>
      </c>
      <c r="B39" s="20" t="s">
        <v>7</v>
      </c>
      <c r="C39" s="20" t="s">
        <v>5</v>
      </c>
      <c r="D39" s="26">
        <v>893.3</v>
      </c>
    </row>
    <row r="40" spans="1:4" s="9" customFormat="1" ht="15">
      <c r="A40" s="13" t="s">
        <v>44</v>
      </c>
      <c r="B40" s="20" t="s">
        <v>7</v>
      </c>
      <c r="C40" s="20" t="s">
        <v>2</v>
      </c>
      <c r="D40" s="26">
        <v>651.7</v>
      </c>
    </row>
    <row r="41" spans="1:4" s="9" customFormat="1" ht="15">
      <c r="A41" s="14" t="s">
        <v>29</v>
      </c>
      <c r="B41" s="19" t="s">
        <v>15</v>
      </c>
      <c r="C41" s="19" t="s">
        <v>4</v>
      </c>
      <c r="D41" s="25">
        <f>SUM(D42:D43)</f>
        <v>2098.6</v>
      </c>
    </row>
    <row r="42" spans="1:4" s="9" customFormat="1" ht="15">
      <c r="A42" s="15" t="s">
        <v>30</v>
      </c>
      <c r="B42" s="20" t="s">
        <v>15</v>
      </c>
      <c r="C42" s="20" t="s">
        <v>1</v>
      </c>
      <c r="D42" s="26">
        <v>2068.6</v>
      </c>
    </row>
    <row r="43" spans="1:4" s="9" customFormat="1" ht="15">
      <c r="A43" s="16" t="s">
        <v>56</v>
      </c>
      <c r="B43" s="20" t="s">
        <v>15</v>
      </c>
      <c r="C43" s="20" t="s">
        <v>5</v>
      </c>
      <c r="D43" s="26">
        <v>30</v>
      </c>
    </row>
    <row r="44" spans="1:4" s="9" customFormat="1" ht="15">
      <c r="A44" s="12" t="s">
        <v>32</v>
      </c>
      <c r="B44" s="19" t="s">
        <v>31</v>
      </c>
      <c r="C44" s="19" t="s">
        <v>4</v>
      </c>
      <c r="D44" s="25">
        <f>D45</f>
        <v>290.7</v>
      </c>
    </row>
    <row r="45" spans="1:4" s="9" customFormat="1" ht="15">
      <c r="A45" s="13" t="s">
        <v>33</v>
      </c>
      <c r="B45" s="20" t="s">
        <v>31</v>
      </c>
      <c r="C45" s="20" t="s">
        <v>1</v>
      </c>
      <c r="D45" s="26">
        <v>290.7</v>
      </c>
    </row>
    <row r="46" spans="1:4" s="11" customFormat="1" ht="15">
      <c r="A46" s="10" t="s">
        <v>11</v>
      </c>
      <c r="B46" s="21"/>
      <c r="C46" s="21"/>
      <c r="D46" s="26">
        <v>13409</v>
      </c>
    </row>
    <row r="47" spans="1:4" s="11" customFormat="1" ht="15">
      <c r="A47" s="10" t="s">
        <v>13</v>
      </c>
      <c r="B47" s="21"/>
      <c r="C47" s="21"/>
      <c r="D47" s="26">
        <v>3959</v>
      </c>
    </row>
    <row r="48" spans="1:4" s="11" customFormat="1" ht="15">
      <c r="A48" s="10" t="s">
        <v>14</v>
      </c>
      <c r="B48" s="21"/>
      <c r="C48" s="21"/>
      <c r="D48" s="26">
        <v>20842</v>
      </c>
    </row>
    <row r="49" spans="1:4" s="11" customFormat="1" ht="15">
      <c r="A49" s="10" t="s">
        <v>17</v>
      </c>
      <c r="B49" s="21"/>
      <c r="C49" s="21"/>
      <c r="D49" s="26">
        <v>1038</v>
      </c>
    </row>
    <row r="50" spans="1:4" s="11" customFormat="1" ht="15">
      <c r="A50" s="24" t="s">
        <v>37</v>
      </c>
      <c r="B50" s="22"/>
      <c r="C50" s="22"/>
      <c r="D50" s="25">
        <f>D13+D20+D26+D33+D37+D44+D22+D41</f>
        <v>274461.89999999997</v>
      </c>
    </row>
    <row r="51" spans="2:4" ht="15">
      <c r="B51" s="23"/>
      <c r="C51" s="23"/>
      <c r="D51" s="29"/>
    </row>
    <row r="54" ht="12.75">
      <c r="D54" s="31"/>
    </row>
  </sheetData>
  <sheetProtection/>
  <mergeCells count="9">
    <mergeCell ref="A6:D7"/>
    <mergeCell ref="A10:A11"/>
    <mergeCell ref="B10:B11"/>
    <mergeCell ref="C10:C11"/>
    <mergeCell ref="D10:D11"/>
    <mergeCell ref="B1:D1"/>
    <mergeCell ref="B3:D3"/>
    <mergeCell ref="B4:D4"/>
    <mergeCell ref="C2:D2"/>
  </mergeCells>
  <printOptions/>
  <pageMargins left="0.34041666666666665" right="0.16625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Fujitsu</cp:lastModifiedBy>
  <cp:lastPrinted>2023-03-01T06:03:51Z</cp:lastPrinted>
  <dcterms:created xsi:type="dcterms:W3CDTF">2005-10-28T05:59:23Z</dcterms:created>
  <dcterms:modified xsi:type="dcterms:W3CDTF">2024-04-12T05:35:38Z</dcterms:modified>
  <cp:category/>
  <cp:version/>
  <cp:contentType/>
  <cp:contentStatus/>
</cp:coreProperties>
</file>