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activeTab="1"/>
  </bookViews>
  <sheets>
    <sheet name="Лист1" sheetId="1" r:id="rId1"/>
    <sheet name="Отчет по оценке" sheetId="2" r:id="rId2"/>
    <sheet name="Лист3" sheetId="3" r:id="rId3"/>
  </sheets>
  <definedNames>
    <definedName name="_xlnm.Print_Titles" localSheetId="1">'Отчет по оценке'!$14:$14</definedName>
    <definedName name="_xlnm.Print_Area" localSheetId="1">'Отчет по оценке'!$A$1:$H$29</definedName>
  </definedNames>
  <calcPr calcId="145621"/>
</workbook>
</file>

<file path=xl/calcChain.xml><?xml version="1.0" encoding="utf-8"?>
<calcChain xmlns="http://schemas.openxmlformats.org/spreadsheetml/2006/main">
  <c r="F24" i="2" l="1"/>
  <c r="F23" i="2"/>
  <c r="F22" i="2"/>
  <c r="F21" i="2"/>
  <c r="G21" i="2" s="1"/>
  <c r="F20" i="2"/>
  <c r="F19" i="2"/>
  <c r="F18" i="2"/>
  <c r="G18" i="2" s="1"/>
  <c r="F16" i="2"/>
  <c r="F17" i="2"/>
  <c r="F15" i="2"/>
  <c r="F28" i="1"/>
  <c r="F27" i="1"/>
  <c r="F26" i="1"/>
  <c r="F24" i="1"/>
  <c r="F22" i="1"/>
  <c r="F21" i="1"/>
  <c r="F19" i="1"/>
  <c r="F16" i="1"/>
  <c r="F17" i="1"/>
  <c r="F15" i="1"/>
  <c r="G15" i="2" l="1"/>
  <c r="G22" i="2"/>
  <c r="G19" i="2"/>
  <c r="G26" i="2" l="1"/>
</calcChain>
</file>

<file path=xl/sharedStrings.xml><?xml version="1.0" encoding="utf-8"?>
<sst xmlns="http://schemas.openxmlformats.org/spreadsheetml/2006/main" count="95" uniqueCount="82">
  <si>
    <t>Оценка по подкритерию в баллах</t>
  </si>
  <si>
    <t>Описание варианта состояния дел по подкритерию</t>
  </si>
  <si>
    <t>1.</t>
  </si>
  <si>
    <t>Наименование подкритерия</t>
  </si>
  <si>
    <t>№ п/п</t>
  </si>
  <si>
    <t>Расчет подкритерия</t>
  </si>
  <si>
    <t>Актуальность показателей реализации муниципальной программы (к 1,2)</t>
  </si>
  <si>
    <t>Соответствие муниципальной программы приоритетным направлениям, стратегическим приоритетам и целям социально-экономического развития Ниж-невартовского района  до 2030 года, (к 1,1)</t>
  </si>
  <si>
    <t>3.</t>
  </si>
  <si>
    <t xml:space="preserve">Весовой коэффициент подкритерия </t>
  </si>
  <si>
    <t>1. Оценка по комплексному критерию K1 «Соответствие муниципальной программы приоритетным направлениям, стратегическим приоритетам и целям социально-экономического развития городского поселения Новоаганск, актуальность показателей реализации муниципальной программы»</t>
  </si>
  <si>
    <t>1.1.</t>
  </si>
  <si>
    <t xml:space="preserve">1.2. </t>
  </si>
  <si>
    <t>1.3.</t>
  </si>
  <si>
    <t>2.</t>
  </si>
  <si>
    <t>2. Оценка по комплексному критерию K2  «Достаточность комплекса мероприятий муниципальной  программы для достижения ее целей»</t>
  </si>
  <si>
    <t>2.1.</t>
  </si>
  <si>
    <t>Достаточность комплекса ме-роприятий му-ниципальной программы для достижения ее целей (к 2,1)</t>
  </si>
  <si>
    <t>Наличие в муниципальной  программе показателей, установленных в указах Президента Российской Федерации (к 1,3)</t>
  </si>
  <si>
    <t>3.1.</t>
  </si>
  <si>
    <t>3.2.</t>
  </si>
  <si>
    <t>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(к 3,1)</t>
  </si>
  <si>
    <t>Наличие в муниципальной программе иных, кроме средств бюджета городского поселения, источников финансирования (к 3,2)</t>
  </si>
  <si>
    <t>4.1.</t>
  </si>
  <si>
    <t>Доступность и четкость механизма реализации муниципальной  программы (к 4,1)</t>
  </si>
  <si>
    <t xml:space="preserve">5. </t>
  </si>
  <si>
    <t>5.1.</t>
  </si>
  <si>
    <t>5.2.</t>
  </si>
  <si>
    <t xml:space="preserve">3. Оценка по комплексному критерию K3 «Финансирование муниципальной программы» </t>
  </si>
  <si>
    <t xml:space="preserve">4. Оценка по комплексному критерию K4  «Эффективность механизма реализации муниципальной программы» </t>
  </si>
  <si>
    <t>5. Оценка по комплексному критерию K5 «Результативность муниципальной программы»</t>
  </si>
  <si>
    <t>Степень достижения целевых значений показателей (к 5,1)</t>
  </si>
  <si>
    <t>Степень выполнения мероприятий муниципальной программы в отчетном году (к 5,2)</t>
  </si>
  <si>
    <t>5.3.</t>
  </si>
  <si>
    <t>Динамика показателей реализации муниципальной программы (к 5,3)</t>
  </si>
  <si>
    <t>Расчет комплексного критерия</t>
  </si>
  <si>
    <t>весовой коэффициент</t>
  </si>
  <si>
    <t>значение</t>
  </si>
  <si>
    <t xml:space="preserve">Интегральная (результирующая) оценка по муниципальной программе (R)  </t>
  </si>
  <si>
    <t>(наименование муниципальной программы городского поселения Новоаганск)</t>
  </si>
  <si>
    <t>(отчетный период)</t>
  </si>
  <si>
    <t>в очередном году муниципальной программы</t>
  </si>
  <si>
    <t xml:space="preserve">                 "_____________________________________________________________________________"</t>
  </si>
  <si>
    <t>за   201___ год</t>
  </si>
  <si>
    <t>от________________№_____</t>
  </si>
  <si>
    <t>Приложение 1 к Заключению</t>
  </si>
  <si>
    <t>Наименование критерия</t>
  </si>
  <si>
    <t>Оценка по подкритерию</t>
  </si>
  <si>
    <t>Оценка по критерию</t>
  </si>
  <si>
    <t>Комментарии</t>
  </si>
  <si>
    <t xml:space="preserve">          Отчет по оценке эффективности реализации</t>
  </si>
  <si>
    <t>Соответствие муниципальной программы приоритетным направлениям, стратегическим приоритетам и целям социально-экономического развития городского поселения Новоаганск, актуальность показателей реализации муниципальной программы (К 1)</t>
  </si>
  <si>
    <t>Достаточность комплекса мероприятий муниципальной программы для достижения ее целей (к 2,1)</t>
  </si>
  <si>
    <t>Финансирование муниципальной программы (К 3)</t>
  </si>
  <si>
    <t>4.</t>
  </si>
  <si>
    <t>Эффективность механизма реализации муниципальной программы (К 4)</t>
  </si>
  <si>
    <t>Результативность муниципальной программы (К 5)</t>
  </si>
  <si>
    <t xml:space="preserve">Интегральная (результирующая) оценка по муниципальной программе (R) </t>
  </si>
  <si>
    <t>Достаточность комплекса мероприятий муниципальной  программы для достижения ее целей (К2)</t>
  </si>
  <si>
    <t>УТВЕРЖДАЮ:</t>
  </si>
  <si>
    <t>глава городского поселения Новоаганск</t>
  </si>
  <si>
    <t>_________________Е.Г. Поль</t>
  </si>
  <si>
    <t xml:space="preserve">Показатели точно и непосредственно отражают динамику изменений в  области благоустройства  поселения, и в полной мере позволяют оценить ход реализации муниципальной программы. </t>
  </si>
  <si>
    <t>Муниципальная программа  соответствует приоритетным направлениям и целям социально-экономического развития городского поселения и решает одну из наиболее актуальных проблем, указанных в стратегических документах.</t>
  </si>
  <si>
    <t xml:space="preserve"> Муниципальной  программой не предусмотрены показатели по Указам Президента Российской Федерации, ввиду их отсутствия в Указах Президента Российской Федерации. </t>
  </si>
  <si>
    <t>Механизм реализации муниципальной  программы определен четко и последовательно</t>
  </si>
  <si>
    <t>Комплекс мероприятий муниципальной  программы полностью обеспечивает достижение поставленных целей с точки зрения охвата проблемной области мероприятиями муниципальной программы и эффективности предложенных мероприятий для решения проблем, на которые направлена муниципальная программа.</t>
  </si>
  <si>
    <t xml:space="preserve">                       Отчет по оценке эффективности реализации</t>
  </si>
  <si>
    <t xml:space="preserve">                     в очередном году муниципальной программы</t>
  </si>
  <si>
    <t xml:space="preserve">                   (наименование муниципальной программы городского поселения Новоаганск)</t>
  </si>
  <si>
    <t>"Развитие транспортной системы  городского поселения Новоаганск на 2014–2020 годы"</t>
  </si>
  <si>
    <t>Соответствие муниципальной программы приоритетным направлениям, стратегическим приоритетам и целям социально-экономического развития Нижневартовского района  до 2030 года, (к 1,1)</t>
  </si>
  <si>
    <t>В отчетном году выполнено  80 % мероприятий муниципальной программ</t>
  </si>
  <si>
    <t>фактическое значение показателей ниже запланированного, но тенденция неотрица-тельная</t>
  </si>
  <si>
    <t xml:space="preserve">Исполнитель:
Начальник отдела экономики ____________________ / Е.Е. Широбокова/
Тел.: 8(34668)52-801
</t>
  </si>
  <si>
    <t>"____"__________2017 г.</t>
  </si>
  <si>
    <t>за   2016 год</t>
  </si>
  <si>
    <t>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91,6 %.</t>
  </si>
  <si>
    <t>Более 50 % средств, направляемых на реализацию муниципальной программы, - иные источники финансирования</t>
  </si>
  <si>
    <t>Плановое значение показателей выполнено  на 90,6 %</t>
  </si>
  <si>
    <r>
      <rPr>
        <b/>
        <sz val="12"/>
        <color theme="1"/>
        <rFont val="Times New Roman"/>
        <family val="1"/>
        <charset val="204"/>
      </rPr>
      <t>Пояснения к оценке:</t>
    </r>
    <r>
      <rPr>
        <sz val="12"/>
        <color theme="1"/>
        <rFont val="Times New Roman"/>
        <family val="1"/>
        <charset val="204"/>
      </rPr>
      <t xml:space="preserve">  Оценка эффективности реализации муниципальной программы "Развитие транспортной системы  городского поселения Новоаганск на 2014–2020 годы" осуществлялась согласно Методике оценки эффективности реализации муниципальных программ  городского поселения Новоаганск, утвержденной постановлением администрации поселения от 24.11.2014  № 331. По итогам реализации муниципальной программы в 2016 году  непосредственные и конечные показатели, предусмотренные по программе на отчетный год, достигнуты не в полном объеме (исполнение 90,6 % и 75 % соответственно). Фактическое значение непосредственногопоказателя: установка систем сигнального освещения пешеходных переходов составило 5 единиц из запланированных 4 единиц. Остальные показатели, предусмотренные Программой выполнены в полном объеме.
</t>
    </r>
  </si>
  <si>
    <r>
      <rPr>
        <b/>
        <sz val="12"/>
        <rFont val="Times New Roman"/>
        <family val="1"/>
        <charset val="204"/>
      </rPr>
      <t>Выводы:</t>
    </r>
    <r>
      <rPr>
        <sz val="12"/>
        <rFont val="Times New Roman"/>
        <family val="1"/>
        <charset val="204"/>
      </rPr>
      <t xml:space="preserve"> Интегральная (результирующая) оценка по муниципальной программе составила 8,2 балла. Эффективность реализации муниципальной программы оценивается как «отлично». С целью повышения эффективности функционирования транспортной системы поселения, удовлетворения потребности населения поселения в пассажирсвких перевозках, рекомендуется  обеспечить необходимый уровень финансирования муниципальной программы за счет средств бюджета городского поселения в очередном финансовом году для последующей реализации мероприятий, направленных на снижение уровня износа, обеспечение надлежащего санитарного состояния дорог, а также на обеспечение доступности транспортных услуг населению.</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</si>
</sst>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charset val="204"/>
      <scheme val="minor"/>
    </font>
    <font>
      <sz val="11"/>
      <color rgb="FFFF0000"/>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4"/>
      <color theme="1"/>
      <name val="Times New Roman"/>
      <family val="1"/>
      <charset val="204"/>
    </font>
    <font>
      <sz val="12"/>
      <name val="Times New Roman"/>
      <family val="1"/>
      <charset val="204"/>
    </font>
    <font>
      <sz val="9"/>
      <name val="Times New Roman"/>
      <family val="1"/>
      <charset val="204"/>
    </font>
    <font>
      <b/>
      <sz val="12"/>
      <name val="Times New Roman"/>
      <family val="1"/>
      <charset val="204"/>
    </font>
    <font>
      <sz val="10"/>
      <color theme="1"/>
      <name val="Times New Roman"/>
      <family val="1"/>
      <charset val="204"/>
    </font>
    <font>
      <b/>
      <sz val="12"/>
      <color theme="1"/>
      <name val="Times New Roman"/>
      <family val="1"/>
      <charset val="204"/>
    </font>
    <font>
      <sz val="12"/>
      <name val="Times New Roman"/>
      <family val="1"/>
    </font>
    <font>
      <u/>
      <sz val="12"/>
      <name val="Times New Roman"/>
      <family val="1"/>
      <charset val="204"/>
    </font>
    <font>
      <u/>
      <sz val="12"/>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cellStyleXfs>
  <cellXfs count="82">
    <xf numFmtId="0" fontId="0" fillId="0" borderId="0" xfId="0"/>
    <xf numFmtId="0" fontId="0" fillId="0" borderId="0" xfId="0" applyAlignment="1">
      <alignment wrapText="1"/>
    </xf>
    <xf numFmtId="0" fontId="2" fillId="0" borderId="1" xfId="0" applyFont="1" applyBorder="1" applyAlignment="1">
      <alignment wrapText="1"/>
    </xf>
    <xf numFmtId="0" fontId="2" fillId="0" borderId="2" xfId="0" applyFont="1" applyBorder="1" applyAlignment="1">
      <alignment wrapText="1"/>
    </xf>
    <xf numFmtId="0" fontId="2" fillId="0" borderId="0" xfId="0" applyFont="1" applyAlignment="1">
      <alignment wrapText="1"/>
    </xf>
    <xf numFmtId="0" fontId="3" fillId="0" borderId="1" xfId="0" applyFont="1" applyBorder="1" applyAlignment="1">
      <alignment wrapText="1"/>
    </xf>
    <xf numFmtId="164" fontId="2" fillId="0" borderId="1" xfId="0" applyNumberFormat="1" applyFont="1" applyBorder="1" applyAlignment="1">
      <alignment horizontal="center" wrapText="1"/>
    </xf>
    <xf numFmtId="0" fontId="2" fillId="0" borderId="1" xfId="0" applyFont="1" applyBorder="1" applyAlignment="1">
      <alignment horizontal="center" wrapText="1"/>
    </xf>
    <xf numFmtId="165" fontId="2" fillId="0" borderId="0" xfId="0" applyNumberFormat="1" applyFont="1" applyAlignment="1">
      <alignment wrapText="1"/>
    </xf>
    <xf numFmtId="165" fontId="2" fillId="0" borderId="1" xfId="0" applyNumberFormat="1" applyFont="1" applyBorder="1" applyAlignment="1">
      <alignment wrapText="1"/>
    </xf>
    <xf numFmtId="0" fontId="2" fillId="0" borderId="2" xfId="0" applyFont="1" applyBorder="1" applyAlignment="1">
      <alignment horizontal="center" wrapText="1"/>
    </xf>
    <xf numFmtId="164" fontId="2" fillId="0" borderId="2" xfId="0" applyNumberFormat="1" applyFont="1" applyBorder="1" applyAlignment="1">
      <alignment horizontal="center" wrapText="1"/>
    </xf>
    <xf numFmtId="0" fontId="2" fillId="0" borderId="3" xfId="0" applyFont="1" applyBorder="1" applyAlignment="1">
      <alignment wrapText="1"/>
    </xf>
    <xf numFmtId="0" fontId="2" fillId="0" borderId="3" xfId="0" applyFont="1" applyBorder="1" applyAlignment="1">
      <alignment horizontal="center" wrapText="1"/>
    </xf>
    <xf numFmtId="164" fontId="2" fillId="0" borderId="3" xfId="0" applyNumberFormat="1"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164" fontId="2" fillId="0" borderId="0" xfId="0" applyNumberFormat="1" applyFont="1" applyBorder="1" applyAlignment="1">
      <alignment horizontal="center" wrapText="1"/>
    </xf>
    <xf numFmtId="165" fontId="4" fillId="0" borderId="1" xfId="0" applyNumberFormat="1" applyFont="1" applyBorder="1" applyAlignment="1">
      <alignment wrapText="1"/>
    </xf>
    <xf numFmtId="165"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xf numFmtId="0" fontId="3" fillId="0" borderId="0" xfId="0" applyFont="1"/>
    <xf numFmtId="0" fontId="8" fillId="0" borderId="0" xfId="0" applyFont="1"/>
    <xf numFmtId="0" fontId="3" fillId="0" borderId="0" xfId="0" applyFont="1" applyBorder="1" applyAlignment="1"/>
    <xf numFmtId="0" fontId="8" fillId="0" borderId="0" xfId="0" applyFont="1" applyAlignment="1">
      <alignment horizontal="left"/>
    </xf>
    <xf numFmtId="0" fontId="9" fillId="0" borderId="0" xfId="0" applyFont="1" applyAlignment="1">
      <alignment horizontal="left"/>
    </xf>
    <xf numFmtId="0" fontId="9" fillId="0" borderId="0" xfId="0" applyFont="1" applyAlignment="1"/>
    <xf numFmtId="0" fontId="1" fillId="0" borderId="0" xfId="0" applyFont="1"/>
    <xf numFmtId="0" fontId="6" fillId="0" borderId="0" xfId="0" applyFont="1" applyAlignment="1">
      <alignment horizontal="justify"/>
    </xf>
    <xf numFmtId="0" fontId="6" fillId="0" borderId="0" xfId="0" applyFont="1" applyAlignment="1">
      <alignment horizontal="left"/>
    </xf>
    <xf numFmtId="0" fontId="3" fillId="0" borderId="0" xfId="0" applyFont="1" applyAlignment="1">
      <alignment horizontal="left"/>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justify"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9" fillId="0" borderId="0" xfId="0" applyFont="1" applyAlignment="1">
      <alignment horizontal="left" vertical="top"/>
    </xf>
    <xf numFmtId="0" fontId="12" fillId="0" borderId="0" xfId="0" applyFont="1" applyAlignment="1">
      <alignment horizontal="left" vertical="top"/>
    </xf>
    <xf numFmtId="164" fontId="3" fillId="0" borderId="1" xfId="0" applyNumberFormat="1" applyFont="1" applyBorder="1" applyAlignment="1">
      <alignment horizontal="left" vertical="center" wrapText="1"/>
    </xf>
    <xf numFmtId="164" fontId="3" fillId="0" borderId="1" xfId="0" applyNumberFormat="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13" fillId="0" borderId="0" xfId="0" applyFont="1"/>
    <xf numFmtId="0" fontId="14" fillId="0" borderId="0" xfId="0" applyFont="1" applyBorder="1" applyAlignment="1"/>
    <xf numFmtId="164"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2" borderId="1" xfId="0" applyFont="1" applyFill="1" applyBorder="1" applyAlignment="1">
      <alignment horizontal="center"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2" borderId="9" xfId="0" applyFont="1" applyFill="1" applyBorder="1" applyAlignment="1">
      <alignment horizontal="center" wrapText="1"/>
    </xf>
    <xf numFmtId="0" fontId="2" fillId="2" borderId="4" xfId="0" applyFont="1" applyFill="1" applyBorder="1" applyAlignment="1">
      <alignment horizontal="center"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2" fillId="2" borderId="7" xfId="0" applyFont="1" applyFill="1" applyBorder="1" applyAlignment="1">
      <alignment horizontal="left" wrapText="1"/>
    </xf>
    <xf numFmtId="165" fontId="4" fillId="0" borderId="2"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2" fillId="0" borderId="0"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 fillId="0" borderId="4" xfId="0" applyFont="1" applyBorder="1" applyAlignment="1">
      <alignment horizontal="left" vertical="top" wrapText="1"/>
    </xf>
    <xf numFmtId="0" fontId="11" fillId="0" borderId="4" xfId="0" applyFont="1" applyBorder="1" applyAlignment="1">
      <alignment horizontal="left" vertical="top" wrapText="1"/>
    </xf>
    <xf numFmtId="1" fontId="7" fillId="0" borderId="1" xfId="0" applyNumberFormat="1" applyFont="1" applyBorder="1" applyAlignment="1">
      <alignment horizontal="center" vertical="center" wrapText="1"/>
    </xf>
    <xf numFmtId="0" fontId="7" fillId="0" borderId="0"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A23" workbookViewId="0">
      <selection activeCell="A29" sqref="A29:G29"/>
    </sheetView>
  </sheetViews>
  <sheetFormatPr defaultRowHeight="15" x14ac:dyDescent="0.25"/>
  <cols>
    <col min="1" max="1" width="6" customWidth="1"/>
    <col min="2" max="2" width="35.7109375" customWidth="1"/>
    <col min="3" max="3" width="14.5703125" customWidth="1"/>
    <col min="4" max="4" width="16" customWidth="1"/>
    <col min="5" max="5" width="22.28515625" customWidth="1"/>
    <col min="6" max="6" width="14" customWidth="1"/>
    <col min="7" max="7" width="9.42578125" customWidth="1"/>
    <col min="8" max="8" width="11.42578125" customWidth="1"/>
  </cols>
  <sheetData>
    <row r="1" spans="1:17" x14ac:dyDescent="0.25">
      <c r="F1" t="s">
        <v>45</v>
      </c>
    </row>
    <row r="2" spans="1:17" x14ac:dyDescent="0.25">
      <c r="F2" s="28" t="s">
        <v>44</v>
      </c>
    </row>
    <row r="4" spans="1:17" ht="15.75" x14ac:dyDescent="0.25">
      <c r="C4" s="26" t="s">
        <v>50</v>
      </c>
      <c r="F4" s="22"/>
    </row>
    <row r="5" spans="1:17" ht="15.75" x14ac:dyDescent="0.25">
      <c r="C5" s="27" t="s">
        <v>41</v>
      </c>
      <c r="E5" s="21"/>
      <c r="F5" s="22"/>
    </row>
    <row r="6" spans="1:17" ht="15.75" x14ac:dyDescent="0.25">
      <c r="B6" s="21" t="s">
        <v>42</v>
      </c>
      <c r="D6" s="21"/>
      <c r="E6" s="21"/>
      <c r="F6" s="22"/>
    </row>
    <row r="7" spans="1:17" ht="15.75" x14ac:dyDescent="0.25">
      <c r="C7" s="23" t="s">
        <v>39</v>
      </c>
      <c r="E7" s="21"/>
      <c r="F7" s="22"/>
    </row>
    <row r="8" spans="1:17" ht="15.75" x14ac:dyDescent="0.25">
      <c r="C8" s="21"/>
      <c r="D8" s="21"/>
      <c r="E8" s="21"/>
      <c r="F8" s="22"/>
    </row>
    <row r="9" spans="1:17" ht="15.75" x14ac:dyDescent="0.25">
      <c r="D9" s="24" t="s">
        <v>43</v>
      </c>
      <c r="E9" s="21"/>
      <c r="F9" s="22"/>
    </row>
    <row r="10" spans="1:17" ht="15.75" x14ac:dyDescent="0.25">
      <c r="D10" s="25" t="s">
        <v>40</v>
      </c>
      <c r="F10" s="22"/>
    </row>
    <row r="12" spans="1:17" ht="45.75" customHeight="1" x14ac:dyDescent="0.25">
      <c r="A12" s="60" t="s">
        <v>4</v>
      </c>
      <c r="B12" s="59" t="s">
        <v>3</v>
      </c>
      <c r="C12" s="54" t="s">
        <v>0</v>
      </c>
      <c r="D12" s="54" t="s">
        <v>9</v>
      </c>
      <c r="E12" s="54" t="s">
        <v>1</v>
      </c>
      <c r="F12" s="54" t="s">
        <v>5</v>
      </c>
      <c r="G12" s="52" t="s">
        <v>35</v>
      </c>
      <c r="H12" s="53"/>
    </row>
    <row r="13" spans="1:17" ht="42.75" customHeight="1" x14ac:dyDescent="0.25">
      <c r="A13" s="60"/>
      <c r="B13" s="59"/>
      <c r="C13" s="55"/>
      <c r="D13" s="55"/>
      <c r="E13" s="55"/>
      <c r="F13" s="55"/>
      <c r="G13" s="19" t="s">
        <v>36</v>
      </c>
      <c r="H13" s="20" t="s">
        <v>37</v>
      </c>
    </row>
    <row r="14" spans="1:17" ht="28.5" customHeight="1" x14ac:dyDescent="0.25">
      <c r="A14" s="61" t="s">
        <v>10</v>
      </c>
      <c r="B14" s="62"/>
      <c r="C14" s="62"/>
      <c r="D14" s="62"/>
      <c r="E14" s="62"/>
      <c r="F14" s="62"/>
      <c r="G14" s="62"/>
      <c r="H14" s="62"/>
    </row>
    <row r="15" spans="1:17" ht="106.5" customHeight="1" x14ac:dyDescent="0.25">
      <c r="A15" s="2" t="s">
        <v>11</v>
      </c>
      <c r="B15" s="2" t="s">
        <v>7</v>
      </c>
      <c r="C15" s="7"/>
      <c r="D15" s="7">
        <v>0.4</v>
      </c>
      <c r="E15" s="2"/>
      <c r="F15" s="6">
        <f>C15*D15</f>
        <v>0</v>
      </c>
      <c r="G15" s="50"/>
      <c r="H15" s="51"/>
      <c r="I15" s="1"/>
      <c r="J15" s="1"/>
      <c r="K15" s="1"/>
      <c r="M15" s="1"/>
      <c r="N15" s="1"/>
      <c r="O15" s="1"/>
      <c r="P15" s="1"/>
      <c r="Q15" s="1"/>
    </row>
    <row r="16" spans="1:17" ht="34.5" customHeight="1" x14ac:dyDescent="0.25">
      <c r="A16" s="2" t="s">
        <v>12</v>
      </c>
      <c r="B16" s="2" t="s">
        <v>6</v>
      </c>
      <c r="C16" s="7"/>
      <c r="D16" s="7">
        <v>0.3</v>
      </c>
      <c r="E16" s="2"/>
      <c r="F16" s="6">
        <f t="shared" ref="F16:F28" si="0">C16*D16</f>
        <v>0</v>
      </c>
      <c r="G16" s="50"/>
      <c r="H16" s="51"/>
      <c r="I16" s="1"/>
      <c r="J16" s="1"/>
      <c r="K16" s="1"/>
      <c r="L16" s="1"/>
      <c r="M16" s="1"/>
      <c r="N16" s="1"/>
      <c r="O16" s="1"/>
      <c r="P16" s="1"/>
      <c r="Q16" s="1"/>
    </row>
    <row r="17" spans="1:17" ht="61.5" customHeight="1" x14ac:dyDescent="0.25">
      <c r="A17" s="2" t="s">
        <v>13</v>
      </c>
      <c r="B17" s="2" t="s">
        <v>18</v>
      </c>
      <c r="C17" s="7"/>
      <c r="D17" s="7">
        <v>0.3</v>
      </c>
      <c r="E17" s="2"/>
      <c r="F17" s="6">
        <f t="shared" si="0"/>
        <v>0</v>
      </c>
      <c r="G17" s="50"/>
      <c r="H17" s="51"/>
      <c r="I17" s="1"/>
      <c r="J17" s="1"/>
      <c r="K17" s="1"/>
      <c r="L17" s="1"/>
      <c r="M17" s="1"/>
      <c r="N17" s="1"/>
      <c r="O17" s="1"/>
      <c r="P17" s="1"/>
      <c r="Q17" s="1"/>
    </row>
    <row r="18" spans="1:17" ht="20.25" customHeight="1" x14ac:dyDescent="0.25">
      <c r="A18" s="56" t="s">
        <v>15</v>
      </c>
      <c r="B18" s="56"/>
      <c r="C18" s="56"/>
      <c r="D18" s="56"/>
      <c r="E18" s="56"/>
      <c r="F18" s="56"/>
      <c r="G18" s="56"/>
      <c r="H18" s="56"/>
      <c r="I18" s="1"/>
      <c r="J18" s="1"/>
      <c r="K18" s="1"/>
      <c r="L18" s="1"/>
      <c r="M18" s="1"/>
      <c r="N18" s="1"/>
      <c r="O18" s="1"/>
      <c r="P18" s="1"/>
      <c r="Q18" s="1"/>
    </row>
    <row r="19" spans="1:17" ht="48.75" customHeight="1" x14ac:dyDescent="0.25">
      <c r="A19" s="2" t="s">
        <v>16</v>
      </c>
      <c r="B19" s="2" t="s">
        <v>17</v>
      </c>
      <c r="C19" s="7"/>
      <c r="D19" s="6">
        <v>1</v>
      </c>
      <c r="E19" s="2"/>
      <c r="F19" s="6">
        <f t="shared" si="0"/>
        <v>0</v>
      </c>
      <c r="G19" s="9"/>
      <c r="H19" s="18"/>
      <c r="I19" s="1"/>
      <c r="J19" s="1"/>
      <c r="K19" s="1"/>
      <c r="L19" s="1"/>
      <c r="M19" s="1"/>
      <c r="N19" s="1"/>
      <c r="O19" s="1"/>
      <c r="P19" s="1"/>
      <c r="Q19" s="1"/>
    </row>
    <row r="20" spans="1:17" ht="21" customHeight="1" x14ac:dyDescent="0.25">
      <c r="A20" s="57" t="s">
        <v>28</v>
      </c>
      <c r="B20" s="58"/>
      <c r="C20" s="58"/>
      <c r="D20" s="58"/>
      <c r="E20" s="58"/>
      <c r="F20" s="58"/>
      <c r="G20" s="58"/>
      <c r="H20" s="58"/>
      <c r="I20" s="1"/>
      <c r="J20" s="1"/>
      <c r="K20" s="1"/>
      <c r="L20" s="1"/>
      <c r="M20" s="1"/>
      <c r="N20" s="1"/>
      <c r="O20" s="1"/>
      <c r="P20" s="1"/>
      <c r="Q20" s="1"/>
    </row>
    <row r="21" spans="1:17" ht="103.5" customHeight="1" x14ac:dyDescent="0.25">
      <c r="A21" s="2" t="s">
        <v>19</v>
      </c>
      <c r="B21" s="2" t="s">
        <v>21</v>
      </c>
      <c r="C21" s="7"/>
      <c r="D21" s="7">
        <v>0.5</v>
      </c>
      <c r="E21" s="2"/>
      <c r="F21" s="6">
        <f t="shared" si="0"/>
        <v>0</v>
      </c>
      <c r="G21" s="50"/>
      <c r="H21" s="51"/>
      <c r="I21" s="1"/>
      <c r="J21" s="1"/>
      <c r="K21" s="1"/>
      <c r="L21" s="1"/>
      <c r="M21" s="1"/>
      <c r="N21" s="1"/>
      <c r="O21" s="1"/>
      <c r="P21" s="1"/>
      <c r="Q21" s="1"/>
    </row>
    <row r="22" spans="1:17" ht="60" x14ac:dyDescent="0.25">
      <c r="A22" s="3" t="s">
        <v>20</v>
      </c>
      <c r="B22" s="3" t="s">
        <v>22</v>
      </c>
      <c r="C22" s="10"/>
      <c r="D22" s="10">
        <v>0.5</v>
      </c>
      <c r="E22" s="3"/>
      <c r="F22" s="11">
        <f t="shared" si="0"/>
        <v>0</v>
      </c>
      <c r="G22" s="50"/>
      <c r="H22" s="51"/>
      <c r="I22" s="1"/>
      <c r="J22" s="1"/>
      <c r="K22" s="1"/>
      <c r="L22" s="1"/>
      <c r="M22" s="1"/>
      <c r="N22" s="1"/>
      <c r="O22" s="1"/>
      <c r="P22" s="1"/>
      <c r="Q22" s="1"/>
    </row>
    <row r="23" spans="1:17" ht="21" customHeight="1" x14ac:dyDescent="0.25">
      <c r="A23" s="57" t="s">
        <v>29</v>
      </c>
      <c r="B23" s="58"/>
      <c r="C23" s="58"/>
      <c r="D23" s="58"/>
      <c r="E23" s="58"/>
      <c r="F23" s="58"/>
      <c r="G23" s="58"/>
      <c r="H23" s="66"/>
      <c r="I23" s="1"/>
      <c r="J23" s="1"/>
      <c r="K23" s="1"/>
      <c r="L23" s="1"/>
      <c r="M23" s="1"/>
      <c r="N23" s="1"/>
      <c r="O23" s="1"/>
      <c r="P23" s="1"/>
      <c r="Q23" s="1"/>
    </row>
    <row r="24" spans="1:17" ht="45" x14ac:dyDescent="0.25">
      <c r="A24" s="2" t="s">
        <v>23</v>
      </c>
      <c r="B24" s="2" t="s">
        <v>24</v>
      </c>
      <c r="C24" s="7"/>
      <c r="D24" s="6">
        <v>1</v>
      </c>
      <c r="E24" s="2"/>
      <c r="F24" s="6">
        <f t="shared" si="0"/>
        <v>0</v>
      </c>
      <c r="G24" s="9"/>
      <c r="H24" s="9"/>
      <c r="I24" s="1"/>
      <c r="J24" s="1"/>
      <c r="K24" s="1"/>
      <c r="L24" s="1"/>
      <c r="M24" s="1"/>
      <c r="N24" s="1"/>
      <c r="O24" s="1"/>
      <c r="P24" s="1"/>
      <c r="Q24" s="1"/>
    </row>
    <row r="25" spans="1:17" ht="24" customHeight="1" x14ac:dyDescent="0.25">
      <c r="A25" s="57" t="s">
        <v>30</v>
      </c>
      <c r="B25" s="58"/>
      <c r="C25" s="58"/>
      <c r="D25" s="58"/>
      <c r="E25" s="58"/>
      <c r="F25" s="58"/>
      <c r="G25" s="58"/>
      <c r="H25" s="66"/>
      <c r="I25" s="1"/>
      <c r="J25" s="1"/>
      <c r="K25" s="1"/>
      <c r="L25" s="1"/>
      <c r="M25" s="1"/>
      <c r="N25" s="1"/>
      <c r="O25" s="1"/>
      <c r="P25" s="1"/>
      <c r="Q25" s="1"/>
    </row>
    <row r="26" spans="1:17" ht="30" x14ac:dyDescent="0.25">
      <c r="A26" s="12" t="s">
        <v>26</v>
      </c>
      <c r="B26" s="12" t="s">
        <v>31</v>
      </c>
      <c r="C26" s="13"/>
      <c r="D26" s="14">
        <v>0.4</v>
      </c>
      <c r="E26" s="12"/>
      <c r="F26" s="14">
        <f t="shared" si="0"/>
        <v>0</v>
      </c>
      <c r="G26" s="50"/>
      <c r="H26" s="67"/>
      <c r="I26" s="1"/>
      <c r="J26" s="1"/>
      <c r="K26" s="1"/>
      <c r="L26" s="1"/>
      <c r="M26" s="1"/>
      <c r="N26" s="1"/>
      <c r="O26" s="1"/>
      <c r="P26" s="1"/>
      <c r="Q26" s="1"/>
    </row>
    <row r="27" spans="1:17" ht="45" x14ac:dyDescent="0.25">
      <c r="A27" s="2" t="s">
        <v>27</v>
      </c>
      <c r="B27" s="2" t="s">
        <v>32</v>
      </c>
      <c r="C27" s="7"/>
      <c r="D27" s="6">
        <v>0.3</v>
      </c>
      <c r="E27" s="2"/>
      <c r="F27" s="6">
        <f t="shared" si="0"/>
        <v>0</v>
      </c>
      <c r="G27" s="50"/>
      <c r="H27" s="68"/>
      <c r="I27" s="1"/>
      <c r="J27" s="1"/>
      <c r="K27" s="1"/>
      <c r="L27" s="1"/>
      <c r="M27" s="1"/>
      <c r="N27" s="1"/>
      <c r="O27" s="1"/>
      <c r="P27" s="1"/>
      <c r="Q27" s="1"/>
    </row>
    <row r="28" spans="1:17" ht="30" x14ac:dyDescent="0.25">
      <c r="A28" s="2" t="s">
        <v>33</v>
      </c>
      <c r="B28" s="2" t="s">
        <v>34</v>
      </c>
      <c r="C28" s="7"/>
      <c r="D28" s="6">
        <v>0.3</v>
      </c>
      <c r="E28" s="2"/>
      <c r="F28" s="6">
        <f t="shared" si="0"/>
        <v>0</v>
      </c>
      <c r="G28" s="50"/>
      <c r="H28" s="69"/>
      <c r="I28" s="1"/>
      <c r="J28" s="1"/>
      <c r="K28" s="1"/>
      <c r="L28" s="1"/>
      <c r="M28" s="1"/>
      <c r="N28" s="1"/>
      <c r="O28" s="1"/>
      <c r="P28" s="1"/>
      <c r="Q28" s="1"/>
    </row>
    <row r="29" spans="1:17" ht="24.75" customHeight="1" x14ac:dyDescent="0.25">
      <c r="A29" s="63" t="s">
        <v>38</v>
      </c>
      <c r="B29" s="64"/>
      <c r="C29" s="64"/>
      <c r="D29" s="64"/>
      <c r="E29" s="64"/>
      <c r="F29" s="64"/>
      <c r="G29" s="65"/>
      <c r="H29" s="18"/>
      <c r="I29" s="1"/>
      <c r="J29" s="1"/>
      <c r="K29" s="1"/>
      <c r="L29" s="1"/>
      <c r="M29" s="1"/>
      <c r="N29" s="1"/>
      <c r="O29" s="1"/>
      <c r="P29" s="1"/>
      <c r="Q29" s="1"/>
    </row>
    <row r="30" spans="1:17" x14ac:dyDescent="0.25">
      <c r="A30" s="15"/>
      <c r="B30" s="15"/>
      <c r="C30" s="16"/>
      <c r="D30" s="17"/>
      <c r="E30" s="15"/>
      <c r="F30" s="17"/>
      <c r="G30" s="8"/>
      <c r="H30" s="8"/>
      <c r="I30" s="1"/>
      <c r="J30" s="1"/>
      <c r="K30" s="1"/>
      <c r="L30" s="1"/>
      <c r="M30" s="1"/>
      <c r="N30" s="1"/>
      <c r="O30" s="1"/>
      <c r="P30" s="1"/>
      <c r="Q30" s="1"/>
    </row>
    <row r="31" spans="1:17" x14ac:dyDescent="0.25">
      <c r="A31" s="4"/>
      <c r="B31" s="4"/>
      <c r="C31" s="4"/>
      <c r="D31" s="4"/>
      <c r="E31" s="4"/>
      <c r="F31" s="4"/>
      <c r="G31" s="1"/>
      <c r="H31" s="1"/>
      <c r="I31" s="1"/>
      <c r="J31" s="1"/>
      <c r="K31" s="1"/>
      <c r="L31" s="1"/>
      <c r="M31" s="1"/>
      <c r="N31" s="1"/>
      <c r="O31" s="1"/>
      <c r="P31" s="1"/>
      <c r="Q31" s="1"/>
    </row>
    <row r="32" spans="1:17" x14ac:dyDescent="0.25">
      <c r="A32" s="4"/>
      <c r="B32" s="4"/>
      <c r="C32" s="4"/>
      <c r="D32" s="4"/>
      <c r="E32" s="4"/>
      <c r="F32" s="4"/>
      <c r="G32" s="1"/>
      <c r="H32" s="1"/>
      <c r="I32" s="1"/>
      <c r="J32" s="1"/>
      <c r="K32" s="1"/>
      <c r="L32" s="1"/>
      <c r="M32" s="1"/>
      <c r="N32" s="1"/>
      <c r="O32" s="1"/>
      <c r="P32" s="1"/>
      <c r="Q32" s="1"/>
    </row>
    <row r="33" spans="1:17" x14ac:dyDescent="0.25">
      <c r="A33" s="4"/>
      <c r="B33" s="4"/>
      <c r="C33" s="4"/>
      <c r="D33" s="4"/>
      <c r="E33" s="4"/>
      <c r="F33" s="4"/>
      <c r="G33" s="1"/>
      <c r="H33" s="1"/>
      <c r="I33" s="1"/>
      <c r="J33" s="1"/>
      <c r="K33" s="1"/>
      <c r="L33" s="1"/>
      <c r="M33" s="1"/>
      <c r="N33" s="1"/>
      <c r="O33" s="1"/>
      <c r="P33" s="1"/>
      <c r="Q33" s="1"/>
    </row>
    <row r="34" spans="1:17" x14ac:dyDescent="0.25">
      <c r="A34" s="4"/>
      <c r="B34" s="4"/>
      <c r="C34" s="4"/>
      <c r="D34" s="4"/>
      <c r="E34" s="4"/>
      <c r="F34" s="4"/>
      <c r="G34" s="1"/>
      <c r="H34" s="1"/>
      <c r="I34" s="1"/>
      <c r="J34" s="1"/>
      <c r="K34" s="1"/>
      <c r="L34" s="1"/>
      <c r="M34" s="1"/>
      <c r="N34" s="1"/>
      <c r="O34" s="1"/>
      <c r="P34" s="1"/>
      <c r="Q34" s="1"/>
    </row>
    <row r="35" spans="1:17" x14ac:dyDescent="0.25">
      <c r="A35" s="4"/>
      <c r="B35" s="4"/>
      <c r="C35" s="4"/>
      <c r="D35" s="4"/>
      <c r="E35" s="4"/>
      <c r="F35" s="4"/>
      <c r="G35" s="1"/>
      <c r="H35" s="1"/>
      <c r="I35" s="1"/>
      <c r="J35" s="1"/>
      <c r="K35" s="1"/>
      <c r="L35" s="1"/>
      <c r="M35" s="1"/>
      <c r="N35" s="1"/>
      <c r="O35" s="1"/>
      <c r="P35" s="1"/>
      <c r="Q35" s="1"/>
    </row>
    <row r="36" spans="1:17" x14ac:dyDescent="0.25">
      <c r="A36" s="4"/>
      <c r="B36" s="4"/>
      <c r="C36" s="4"/>
      <c r="D36" s="4"/>
      <c r="E36" s="4"/>
      <c r="F36" s="4"/>
      <c r="G36" s="1"/>
      <c r="H36" s="1"/>
      <c r="I36" s="1"/>
      <c r="J36" s="1"/>
      <c r="K36" s="1"/>
      <c r="L36" s="1"/>
      <c r="M36" s="1"/>
      <c r="N36" s="1"/>
      <c r="O36" s="1"/>
      <c r="P36" s="1"/>
      <c r="Q36" s="1"/>
    </row>
    <row r="37" spans="1:17" x14ac:dyDescent="0.25">
      <c r="A37" s="4"/>
      <c r="B37" s="4"/>
      <c r="C37" s="4"/>
      <c r="D37" s="4"/>
      <c r="E37" s="4"/>
      <c r="F37" s="4"/>
      <c r="G37" s="1"/>
      <c r="H37" s="1"/>
      <c r="I37" s="1"/>
      <c r="J37" s="1"/>
      <c r="K37" s="1"/>
      <c r="L37" s="1"/>
      <c r="M37" s="1"/>
      <c r="N37" s="1"/>
      <c r="O37" s="1"/>
      <c r="P37" s="1"/>
      <c r="Q37" s="1"/>
    </row>
    <row r="38" spans="1:17" x14ac:dyDescent="0.25">
      <c r="A38" s="4"/>
      <c r="B38" s="4"/>
      <c r="C38" s="4"/>
      <c r="D38" s="4"/>
      <c r="E38" s="4"/>
      <c r="F38" s="4"/>
      <c r="G38" s="1"/>
      <c r="H38" s="1"/>
      <c r="I38" s="1"/>
      <c r="J38" s="1"/>
      <c r="K38" s="1"/>
      <c r="L38" s="1"/>
      <c r="M38" s="1"/>
      <c r="N38" s="1"/>
      <c r="O38" s="1"/>
      <c r="P38" s="1"/>
      <c r="Q38" s="1"/>
    </row>
    <row r="39" spans="1:17" x14ac:dyDescent="0.25">
      <c r="A39" s="4"/>
      <c r="B39" s="4"/>
      <c r="C39" s="4"/>
      <c r="D39" s="4"/>
      <c r="E39" s="4"/>
      <c r="F39" s="4"/>
      <c r="G39" s="1"/>
      <c r="H39" s="1"/>
      <c r="I39" s="1"/>
      <c r="J39" s="1"/>
      <c r="K39" s="1"/>
      <c r="L39" s="1"/>
      <c r="M39" s="1"/>
      <c r="N39" s="1"/>
      <c r="O39" s="1"/>
      <c r="P39" s="1"/>
      <c r="Q39" s="1"/>
    </row>
    <row r="40" spans="1:17" x14ac:dyDescent="0.25">
      <c r="A40" s="4"/>
      <c r="B40" s="4"/>
      <c r="C40" s="4"/>
      <c r="D40" s="4"/>
      <c r="E40" s="4"/>
      <c r="F40" s="4"/>
      <c r="G40" s="1"/>
      <c r="H40" s="1"/>
      <c r="I40" s="1"/>
      <c r="J40" s="1"/>
      <c r="K40" s="1"/>
      <c r="L40" s="1"/>
      <c r="M40" s="1"/>
      <c r="N40" s="1"/>
      <c r="O40" s="1"/>
      <c r="P40" s="1"/>
      <c r="Q40" s="1"/>
    </row>
    <row r="41" spans="1:17" x14ac:dyDescent="0.25">
      <c r="A41" s="4"/>
      <c r="B41" s="4"/>
      <c r="C41" s="4"/>
      <c r="D41" s="4"/>
      <c r="E41" s="4"/>
      <c r="F41" s="4"/>
      <c r="G41" s="1"/>
      <c r="H41" s="1"/>
      <c r="I41" s="1"/>
      <c r="J41" s="1"/>
      <c r="K41" s="1"/>
      <c r="L41" s="1"/>
      <c r="M41" s="1"/>
      <c r="N41" s="1"/>
      <c r="O41" s="1"/>
      <c r="P41" s="1"/>
      <c r="Q41" s="1"/>
    </row>
    <row r="42" spans="1:17" x14ac:dyDescent="0.25">
      <c r="A42" s="1"/>
      <c r="B42" s="1"/>
      <c r="C42" s="1"/>
      <c r="D42" s="1"/>
      <c r="E42" s="1"/>
      <c r="F42" s="1"/>
      <c r="G42" s="1"/>
      <c r="H42" s="1"/>
      <c r="I42" s="1"/>
      <c r="J42" s="1"/>
      <c r="K42" s="1"/>
      <c r="L42" s="1"/>
      <c r="M42" s="1"/>
      <c r="N42" s="1"/>
      <c r="O42" s="1"/>
      <c r="P42" s="1"/>
      <c r="Q42" s="1"/>
    </row>
    <row r="43" spans="1:17" x14ac:dyDescent="0.25">
      <c r="A43" s="1"/>
      <c r="B43" s="1"/>
      <c r="C43" s="1"/>
      <c r="D43" s="1"/>
      <c r="E43" s="1"/>
      <c r="F43" s="1"/>
      <c r="G43" s="1"/>
      <c r="H43" s="1"/>
      <c r="I43" s="1"/>
      <c r="J43" s="1"/>
      <c r="K43" s="1"/>
      <c r="L43" s="1"/>
      <c r="M43" s="1"/>
      <c r="N43" s="1"/>
      <c r="O43" s="1"/>
      <c r="P43" s="1"/>
      <c r="Q43" s="1"/>
    </row>
    <row r="44" spans="1:17" x14ac:dyDescent="0.25">
      <c r="A44" s="1"/>
      <c r="B44" s="1"/>
      <c r="C44" s="1"/>
      <c r="D44" s="1"/>
      <c r="E44" s="1"/>
      <c r="F44" s="1"/>
      <c r="G44" s="1"/>
      <c r="H44" s="1"/>
      <c r="I44" s="1"/>
      <c r="J44" s="1"/>
      <c r="K44" s="1"/>
      <c r="L44" s="1"/>
      <c r="M44" s="1"/>
      <c r="N44" s="1"/>
      <c r="O44" s="1"/>
      <c r="P44" s="1"/>
      <c r="Q44" s="1"/>
    </row>
    <row r="45" spans="1:17" x14ac:dyDescent="0.25">
      <c r="A45" s="1"/>
      <c r="B45" s="1"/>
      <c r="C45" s="1"/>
      <c r="D45" s="1"/>
      <c r="E45" s="1"/>
      <c r="F45" s="1"/>
      <c r="G45" s="1"/>
      <c r="H45" s="1"/>
      <c r="I45" s="1"/>
      <c r="J45" s="1"/>
      <c r="K45" s="1"/>
      <c r="L45" s="1"/>
      <c r="M45" s="1"/>
      <c r="N45" s="1"/>
      <c r="O45" s="1"/>
      <c r="P45" s="1"/>
      <c r="Q45" s="1"/>
    </row>
    <row r="46" spans="1:17" x14ac:dyDescent="0.25">
      <c r="A46" s="1"/>
      <c r="B46" s="1"/>
      <c r="C46" s="1"/>
      <c r="D46" s="1"/>
      <c r="E46" s="1"/>
      <c r="F46" s="1"/>
      <c r="G46" s="1"/>
      <c r="H46" s="1"/>
      <c r="I46" s="1"/>
      <c r="J46" s="1"/>
      <c r="K46" s="1"/>
      <c r="L46" s="1"/>
      <c r="M46" s="1"/>
      <c r="N46" s="1"/>
      <c r="O46" s="1"/>
      <c r="P46" s="1"/>
      <c r="Q46" s="1"/>
    </row>
    <row r="47" spans="1:17" x14ac:dyDescent="0.25">
      <c r="A47" s="1"/>
      <c r="B47" s="1"/>
      <c r="C47" s="1"/>
      <c r="D47" s="1"/>
      <c r="E47" s="1"/>
      <c r="F47" s="1"/>
      <c r="G47" s="1"/>
      <c r="H47" s="1"/>
      <c r="I47" s="1"/>
      <c r="J47" s="1"/>
      <c r="K47" s="1"/>
      <c r="L47" s="1"/>
      <c r="M47" s="1"/>
      <c r="N47" s="1"/>
      <c r="O47" s="1"/>
      <c r="P47" s="1"/>
      <c r="Q47" s="1"/>
    </row>
    <row r="48" spans="1:17" x14ac:dyDescent="0.25">
      <c r="A48" s="1"/>
      <c r="B48" s="1"/>
      <c r="C48" s="1"/>
      <c r="D48" s="1"/>
      <c r="E48" s="1"/>
      <c r="F48" s="1"/>
      <c r="G48" s="1"/>
      <c r="H48" s="1"/>
      <c r="I48" s="1"/>
      <c r="J48" s="1"/>
      <c r="K48" s="1"/>
      <c r="L48" s="1"/>
      <c r="M48" s="1"/>
      <c r="N48" s="1"/>
      <c r="O48" s="1"/>
      <c r="P48" s="1"/>
      <c r="Q48" s="1"/>
    </row>
    <row r="49" spans="1:17" x14ac:dyDescent="0.25">
      <c r="A49" s="1"/>
      <c r="B49" s="1"/>
      <c r="C49" s="1"/>
      <c r="D49" s="1"/>
      <c r="E49" s="1"/>
      <c r="F49" s="1"/>
      <c r="G49" s="1"/>
      <c r="H49" s="1"/>
      <c r="I49" s="1"/>
      <c r="J49" s="1"/>
      <c r="K49" s="1"/>
      <c r="L49" s="1"/>
      <c r="M49" s="1"/>
      <c r="N49" s="1"/>
      <c r="O49" s="1"/>
      <c r="P49" s="1"/>
      <c r="Q49" s="1"/>
    </row>
    <row r="50" spans="1:17" x14ac:dyDescent="0.25">
      <c r="A50" s="1"/>
      <c r="B50" s="1"/>
      <c r="C50" s="1"/>
      <c r="D50" s="1"/>
      <c r="E50" s="1"/>
      <c r="F50" s="1"/>
      <c r="G50" s="1"/>
      <c r="H50" s="1"/>
      <c r="I50" s="1"/>
      <c r="J50" s="1"/>
      <c r="K50" s="1"/>
      <c r="L50" s="1"/>
      <c r="M50" s="1"/>
      <c r="N50" s="1"/>
      <c r="O50" s="1"/>
      <c r="P50" s="1"/>
      <c r="Q50" s="1"/>
    </row>
    <row r="51" spans="1:17" x14ac:dyDescent="0.25">
      <c r="A51" s="1"/>
      <c r="B51" s="1"/>
      <c r="C51" s="1"/>
      <c r="D51" s="1"/>
      <c r="E51" s="1"/>
      <c r="F51" s="1"/>
      <c r="G51" s="1"/>
      <c r="H51" s="1"/>
      <c r="I51" s="1"/>
      <c r="J51" s="1"/>
      <c r="K51" s="1"/>
      <c r="L51" s="1"/>
      <c r="M51" s="1"/>
      <c r="N51" s="1"/>
      <c r="O51" s="1"/>
      <c r="P51" s="1"/>
      <c r="Q51" s="1"/>
    </row>
    <row r="52" spans="1:17" x14ac:dyDescent="0.25">
      <c r="A52" s="1"/>
      <c r="B52" s="1"/>
      <c r="C52" s="1"/>
      <c r="D52" s="1"/>
      <c r="E52" s="1"/>
      <c r="F52" s="1"/>
      <c r="G52" s="1"/>
      <c r="H52" s="1"/>
      <c r="I52" s="1"/>
      <c r="J52" s="1"/>
      <c r="K52" s="1"/>
      <c r="L52" s="1"/>
      <c r="M52" s="1"/>
      <c r="N52" s="1"/>
      <c r="O52" s="1"/>
      <c r="P52" s="1"/>
      <c r="Q52" s="1"/>
    </row>
    <row r="53" spans="1:17" x14ac:dyDescent="0.25">
      <c r="A53" s="1"/>
      <c r="B53" s="1"/>
      <c r="C53" s="1"/>
      <c r="D53" s="1"/>
      <c r="E53" s="1"/>
      <c r="F53" s="1"/>
      <c r="G53" s="1"/>
      <c r="H53" s="1"/>
      <c r="I53" s="1"/>
      <c r="J53" s="1"/>
      <c r="K53" s="1"/>
      <c r="L53" s="1"/>
      <c r="M53" s="1"/>
      <c r="N53" s="1"/>
      <c r="O53" s="1"/>
      <c r="P53" s="1"/>
      <c r="Q53" s="1"/>
    </row>
    <row r="54" spans="1:17" x14ac:dyDescent="0.25">
      <c r="A54" s="1"/>
      <c r="B54" s="1"/>
      <c r="C54" s="1"/>
      <c r="D54" s="1"/>
      <c r="E54" s="1"/>
      <c r="F54" s="1"/>
      <c r="G54" s="1"/>
      <c r="H54" s="1"/>
      <c r="I54" s="1"/>
      <c r="J54" s="1"/>
      <c r="K54" s="1"/>
      <c r="L54" s="1"/>
      <c r="M54" s="1"/>
      <c r="N54" s="1"/>
      <c r="O54" s="1"/>
      <c r="P54" s="1"/>
      <c r="Q54" s="1"/>
    </row>
    <row r="55" spans="1:17" x14ac:dyDescent="0.25">
      <c r="A55" s="1"/>
      <c r="B55" s="1"/>
      <c r="C55" s="1"/>
      <c r="D55" s="1"/>
      <c r="E55" s="1"/>
      <c r="F55" s="1"/>
      <c r="G55" s="1"/>
      <c r="H55" s="1"/>
      <c r="I55" s="1"/>
      <c r="J55" s="1"/>
      <c r="K55" s="1"/>
      <c r="L55" s="1"/>
      <c r="M55" s="1"/>
      <c r="N55" s="1"/>
      <c r="O55" s="1"/>
      <c r="P55" s="1"/>
      <c r="Q55" s="1"/>
    </row>
    <row r="56" spans="1:17" x14ac:dyDescent="0.25">
      <c r="A56" s="1"/>
      <c r="B56" s="1"/>
      <c r="C56" s="1"/>
      <c r="D56" s="1"/>
      <c r="E56" s="1"/>
      <c r="F56" s="1"/>
      <c r="G56" s="1"/>
      <c r="H56" s="1"/>
      <c r="I56" s="1"/>
      <c r="J56" s="1"/>
      <c r="K56" s="1"/>
      <c r="L56" s="1"/>
      <c r="M56" s="1"/>
      <c r="N56" s="1"/>
      <c r="O56" s="1"/>
      <c r="P56" s="1"/>
      <c r="Q56" s="1"/>
    </row>
    <row r="57" spans="1:17" x14ac:dyDescent="0.25">
      <c r="A57" s="1"/>
      <c r="B57" s="1"/>
      <c r="C57" s="1"/>
      <c r="D57" s="1"/>
      <c r="E57" s="1"/>
      <c r="F57" s="1"/>
      <c r="G57" s="1"/>
      <c r="H57" s="1"/>
      <c r="I57" s="1"/>
      <c r="J57" s="1"/>
      <c r="K57" s="1"/>
      <c r="L57" s="1"/>
      <c r="M57" s="1"/>
      <c r="N57" s="1"/>
      <c r="O57" s="1"/>
      <c r="P57" s="1"/>
      <c r="Q57" s="1"/>
    </row>
  </sheetData>
  <mergeCells count="19">
    <mergeCell ref="A29:G29"/>
    <mergeCell ref="A23:H23"/>
    <mergeCell ref="A25:H25"/>
    <mergeCell ref="G26:G28"/>
    <mergeCell ref="H26:H28"/>
    <mergeCell ref="G21:G22"/>
    <mergeCell ref="H21:H22"/>
    <mergeCell ref="G12:H12"/>
    <mergeCell ref="F12:F13"/>
    <mergeCell ref="E12:E13"/>
    <mergeCell ref="A18:H18"/>
    <mergeCell ref="G15:G17"/>
    <mergeCell ref="H15:H17"/>
    <mergeCell ref="A20:H20"/>
    <mergeCell ref="D12:D13"/>
    <mergeCell ref="C12:C13"/>
    <mergeCell ref="B12:B13"/>
    <mergeCell ref="A12:A13"/>
    <mergeCell ref="A14:H14"/>
  </mergeCells>
  <pageMargins left="0.51181102362204722" right="0.51181102362204722" top="0.74803149606299213" bottom="0.15748031496062992"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abSelected="1" topLeftCell="A22" zoomScaleNormal="100" zoomScaleSheetLayoutView="100" workbookViewId="0">
      <selection activeCell="A29" sqref="A29:H29"/>
    </sheetView>
  </sheetViews>
  <sheetFormatPr defaultRowHeight="15" x14ac:dyDescent="0.25"/>
  <cols>
    <col min="1" max="1" width="6.85546875" customWidth="1"/>
    <col min="2" max="2" width="27.140625" customWidth="1"/>
    <col min="3" max="3" width="29.5703125" customWidth="1"/>
    <col min="4" max="4" width="12.28515625" customWidth="1"/>
    <col min="5" max="6" width="11.42578125" customWidth="1"/>
    <col min="7" max="7" width="11.140625" customWidth="1"/>
    <col min="8" max="8" width="46.85546875" customWidth="1"/>
    <col min="9" max="9" width="11.42578125" customWidth="1"/>
  </cols>
  <sheetData>
    <row r="1" spans="1:8" ht="15.75" x14ac:dyDescent="0.25">
      <c r="H1" s="39" t="s">
        <v>59</v>
      </c>
    </row>
    <row r="2" spans="1:8" ht="15.75" x14ac:dyDescent="0.25">
      <c r="H2" s="40" t="s">
        <v>60</v>
      </c>
    </row>
    <row r="3" spans="1:8" ht="15.75" x14ac:dyDescent="0.25">
      <c r="H3" s="40" t="s">
        <v>61</v>
      </c>
    </row>
    <row r="4" spans="1:8" ht="15.75" x14ac:dyDescent="0.25">
      <c r="H4" s="40" t="s">
        <v>75</v>
      </c>
    </row>
    <row r="5" spans="1:8" x14ac:dyDescent="0.25">
      <c r="G5" s="28"/>
    </row>
    <row r="6" spans="1:8" ht="15.75" x14ac:dyDescent="0.25">
      <c r="C6" s="26" t="s">
        <v>67</v>
      </c>
      <c r="G6" s="22"/>
    </row>
    <row r="7" spans="1:8" ht="15.75" x14ac:dyDescent="0.25">
      <c r="C7" s="27" t="s">
        <v>68</v>
      </c>
      <c r="F7" s="21"/>
      <c r="G7" s="22"/>
    </row>
    <row r="8" spans="1:8" ht="15" customHeight="1" x14ac:dyDescent="0.25">
      <c r="C8" s="45" t="s">
        <v>70</v>
      </c>
      <c r="E8" s="21"/>
      <c r="F8" s="21"/>
      <c r="G8" s="22"/>
    </row>
    <row r="9" spans="1:8" ht="15" customHeight="1" x14ac:dyDescent="0.25">
      <c r="C9" s="23" t="s">
        <v>69</v>
      </c>
      <c r="F9" s="21"/>
      <c r="G9" s="22"/>
    </row>
    <row r="10" spans="1:8" ht="15" customHeight="1" x14ac:dyDescent="0.3">
      <c r="B10" s="30"/>
      <c r="D10" s="21"/>
      <c r="E10" s="21"/>
      <c r="F10" s="21"/>
      <c r="G10" s="22"/>
    </row>
    <row r="11" spans="1:8" ht="15" customHeight="1" x14ac:dyDescent="0.25">
      <c r="B11" s="31"/>
      <c r="D11" s="46" t="s">
        <v>76</v>
      </c>
      <c r="F11" s="21"/>
      <c r="G11" s="22"/>
    </row>
    <row r="12" spans="1:8" ht="15" customHeight="1" x14ac:dyDescent="0.3">
      <c r="B12" s="30"/>
      <c r="D12" s="25" t="s">
        <v>40</v>
      </c>
      <c r="G12" s="22"/>
    </row>
    <row r="13" spans="1:8" ht="15" customHeight="1" x14ac:dyDescent="0.3">
      <c r="B13" s="29"/>
    </row>
    <row r="14" spans="1:8" ht="64.5" customHeight="1" x14ac:dyDescent="0.25">
      <c r="A14" s="32" t="s">
        <v>4</v>
      </c>
      <c r="B14" s="33" t="s">
        <v>46</v>
      </c>
      <c r="C14" s="33" t="s">
        <v>3</v>
      </c>
      <c r="D14" s="33" t="s">
        <v>9</v>
      </c>
      <c r="E14" s="33" t="s">
        <v>0</v>
      </c>
      <c r="F14" s="33" t="s">
        <v>47</v>
      </c>
      <c r="G14" s="33" t="s">
        <v>48</v>
      </c>
      <c r="H14" s="33" t="s">
        <v>49</v>
      </c>
    </row>
    <row r="15" spans="1:8" ht="140.25" customHeight="1" x14ac:dyDescent="0.25">
      <c r="A15" s="75" t="s">
        <v>2</v>
      </c>
      <c r="B15" s="74" t="s">
        <v>51</v>
      </c>
      <c r="C15" s="5" t="s">
        <v>71</v>
      </c>
      <c r="D15" s="49">
        <v>0.4</v>
      </c>
      <c r="E15" s="49">
        <v>10</v>
      </c>
      <c r="F15" s="47">
        <f>E15*D15</f>
        <v>4</v>
      </c>
      <c r="G15" s="76">
        <f>(F15+F16+F17)*0.1</f>
        <v>0.91</v>
      </c>
      <c r="H15" s="43" t="s">
        <v>63</v>
      </c>
    </row>
    <row r="16" spans="1:8" ht="77.25" customHeight="1" x14ac:dyDescent="0.25">
      <c r="A16" s="75"/>
      <c r="B16" s="74"/>
      <c r="C16" s="5" t="s">
        <v>6</v>
      </c>
      <c r="D16" s="49">
        <v>0.3</v>
      </c>
      <c r="E16" s="49">
        <v>10</v>
      </c>
      <c r="F16" s="47">
        <f t="shared" ref="F16:F24" si="0">E16*D16</f>
        <v>3</v>
      </c>
      <c r="G16" s="77"/>
      <c r="H16" s="43" t="s">
        <v>62</v>
      </c>
    </row>
    <row r="17" spans="1:18" ht="87" customHeight="1" x14ac:dyDescent="0.25">
      <c r="A17" s="75"/>
      <c r="B17" s="74"/>
      <c r="C17" s="5" t="s">
        <v>18</v>
      </c>
      <c r="D17" s="49">
        <v>0.3</v>
      </c>
      <c r="E17" s="49">
        <v>7</v>
      </c>
      <c r="F17" s="47">
        <f t="shared" si="0"/>
        <v>2.1</v>
      </c>
      <c r="G17" s="77"/>
      <c r="H17" s="43" t="s">
        <v>64</v>
      </c>
    </row>
    <row r="18" spans="1:18" ht="144.75" customHeight="1" x14ac:dyDescent="0.25">
      <c r="A18" s="43" t="s">
        <v>14</v>
      </c>
      <c r="B18" s="35" t="s">
        <v>58</v>
      </c>
      <c r="C18" s="35" t="s">
        <v>52</v>
      </c>
      <c r="D18" s="48">
        <v>1</v>
      </c>
      <c r="E18" s="80">
        <v>10</v>
      </c>
      <c r="F18" s="47">
        <f t="shared" si="0"/>
        <v>10</v>
      </c>
      <c r="G18" s="47">
        <f>F18*0.1</f>
        <v>1</v>
      </c>
      <c r="H18" s="41" t="s">
        <v>66</v>
      </c>
    </row>
    <row r="19" spans="1:18" ht="134.25" customHeight="1" x14ac:dyDescent="0.25">
      <c r="A19" s="75" t="s">
        <v>8</v>
      </c>
      <c r="B19" s="74" t="s">
        <v>53</v>
      </c>
      <c r="C19" s="5" t="s">
        <v>21</v>
      </c>
      <c r="D19" s="48">
        <v>0.5</v>
      </c>
      <c r="E19" s="80">
        <v>5</v>
      </c>
      <c r="F19" s="47">
        <f t="shared" si="0"/>
        <v>2.5</v>
      </c>
      <c r="G19" s="76">
        <f>(F19+F20)*0.4</f>
        <v>3</v>
      </c>
      <c r="H19" s="42" t="s">
        <v>77</v>
      </c>
    </row>
    <row r="20" spans="1:18" ht="71.25" customHeight="1" x14ac:dyDescent="0.25">
      <c r="A20" s="75"/>
      <c r="B20" s="74"/>
      <c r="C20" s="5" t="s">
        <v>22</v>
      </c>
      <c r="D20" s="48">
        <v>0.5</v>
      </c>
      <c r="E20" s="80">
        <v>10</v>
      </c>
      <c r="F20" s="47">
        <f t="shared" si="0"/>
        <v>5</v>
      </c>
      <c r="G20" s="76"/>
      <c r="H20" s="42" t="s">
        <v>78</v>
      </c>
    </row>
    <row r="21" spans="1:18" ht="63.75" customHeight="1" x14ac:dyDescent="0.25">
      <c r="A21" s="34" t="s">
        <v>54</v>
      </c>
      <c r="B21" s="35" t="s">
        <v>55</v>
      </c>
      <c r="C21" s="5" t="s">
        <v>24</v>
      </c>
      <c r="D21" s="48">
        <v>1</v>
      </c>
      <c r="E21" s="80">
        <v>10</v>
      </c>
      <c r="F21" s="47">
        <f t="shared" si="0"/>
        <v>10</v>
      </c>
      <c r="G21" s="47">
        <f>F21*0.2</f>
        <v>2</v>
      </c>
      <c r="H21" s="41" t="s">
        <v>65</v>
      </c>
    </row>
    <row r="22" spans="1:18" ht="42.75" customHeight="1" x14ac:dyDescent="0.25">
      <c r="A22" s="75" t="s">
        <v>25</v>
      </c>
      <c r="B22" s="74" t="s">
        <v>56</v>
      </c>
      <c r="C22" s="5" t="s">
        <v>31</v>
      </c>
      <c r="D22" s="48">
        <v>0.4</v>
      </c>
      <c r="E22" s="80">
        <v>8</v>
      </c>
      <c r="F22" s="47">
        <f t="shared" si="0"/>
        <v>3.2</v>
      </c>
      <c r="G22" s="76">
        <f>(F22+F23+F24)*0.2</f>
        <v>1.2400000000000002</v>
      </c>
      <c r="H22" s="42" t="s">
        <v>79</v>
      </c>
    </row>
    <row r="23" spans="1:18" ht="63.75" customHeight="1" x14ac:dyDescent="0.25">
      <c r="A23" s="75"/>
      <c r="B23" s="74"/>
      <c r="C23" s="5" t="s">
        <v>32</v>
      </c>
      <c r="D23" s="48">
        <v>0.3</v>
      </c>
      <c r="E23" s="80">
        <v>5</v>
      </c>
      <c r="F23" s="47">
        <f t="shared" si="0"/>
        <v>1.5</v>
      </c>
      <c r="G23" s="77"/>
      <c r="H23" s="42" t="s">
        <v>72</v>
      </c>
    </row>
    <row r="24" spans="1:18" ht="45.75" customHeight="1" x14ac:dyDescent="0.25">
      <c r="A24" s="75"/>
      <c r="B24" s="74"/>
      <c r="C24" s="5" t="s">
        <v>34</v>
      </c>
      <c r="D24" s="48">
        <v>0.3</v>
      </c>
      <c r="E24" s="80">
        <v>5</v>
      </c>
      <c r="F24" s="47">
        <f t="shared" si="0"/>
        <v>1.5</v>
      </c>
      <c r="G24" s="77"/>
      <c r="H24" s="42" t="s">
        <v>73</v>
      </c>
      <c r="I24" s="1"/>
      <c r="J24" s="1"/>
      <c r="K24" s="1"/>
      <c r="L24" s="1"/>
      <c r="M24" s="1"/>
      <c r="N24" s="1"/>
      <c r="O24" s="1"/>
      <c r="P24" s="1"/>
      <c r="Q24" s="1"/>
      <c r="R24" s="1"/>
    </row>
    <row r="25" spans="1:18" ht="15.75" x14ac:dyDescent="0.25">
      <c r="A25" s="43"/>
      <c r="B25" s="44"/>
      <c r="C25" s="44"/>
      <c r="D25" s="36"/>
      <c r="E25" s="36"/>
      <c r="F25" s="36"/>
      <c r="G25" s="36"/>
      <c r="H25" s="36"/>
      <c r="I25" s="1"/>
      <c r="J25" s="1"/>
      <c r="K25" s="1"/>
      <c r="L25" s="1"/>
      <c r="M25" s="1"/>
      <c r="N25" s="1"/>
      <c r="O25" s="1"/>
      <c r="P25" s="1"/>
      <c r="Q25" s="1"/>
      <c r="R25" s="1"/>
    </row>
    <row r="26" spans="1:18" ht="33.75" customHeight="1" x14ac:dyDescent="0.25">
      <c r="A26" s="70" t="s">
        <v>57</v>
      </c>
      <c r="B26" s="71"/>
      <c r="C26" s="71"/>
      <c r="D26" s="71"/>
      <c r="E26" s="71"/>
      <c r="F26" s="72"/>
      <c r="G26" s="47">
        <f>G15+G18+G19+G21+G22</f>
        <v>8.15</v>
      </c>
      <c r="H26" s="36"/>
      <c r="I26" s="1"/>
      <c r="J26" s="1"/>
      <c r="K26" s="1"/>
      <c r="L26" s="1"/>
      <c r="M26" s="1"/>
      <c r="N26" s="1"/>
      <c r="O26" s="1"/>
      <c r="P26" s="1"/>
      <c r="Q26" s="1"/>
      <c r="R26" s="1"/>
    </row>
    <row r="27" spans="1:18" ht="100.5" customHeight="1" x14ac:dyDescent="0.25">
      <c r="A27" s="78" t="s">
        <v>80</v>
      </c>
      <c r="B27" s="79"/>
      <c r="C27" s="79"/>
      <c r="D27" s="79"/>
      <c r="E27" s="79"/>
      <c r="F27" s="79"/>
      <c r="G27" s="79"/>
      <c r="H27" s="79"/>
      <c r="I27" s="1"/>
      <c r="J27" s="1"/>
      <c r="K27" s="1"/>
      <c r="L27" s="1"/>
      <c r="M27" s="1"/>
      <c r="N27" s="1"/>
      <c r="O27" s="1"/>
      <c r="P27" s="1"/>
      <c r="Q27" s="1"/>
      <c r="R27" s="1"/>
    </row>
    <row r="28" spans="1:18" ht="88.5" customHeight="1" x14ac:dyDescent="0.25">
      <c r="A28" s="81" t="s">
        <v>81</v>
      </c>
      <c r="B28" s="81"/>
      <c r="C28" s="81"/>
      <c r="D28" s="81"/>
      <c r="E28" s="81"/>
      <c r="F28" s="81"/>
      <c r="G28" s="81"/>
      <c r="H28" s="81"/>
      <c r="I28" s="1"/>
      <c r="J28" s="1"/>
      <c r="K28" s="1"/>
      <c r="L28" s="1"/>
      <c r="M28" s="1"/>
      <c r="N28" s="1"/>
      <c r="O28" s="1"/>
      <c r="P28" s="1"/>
      <c r="Q28" s="1"/>
      <c r="R28" s="1"/>
    </row>
    <row r="29" spans="1:18" ht="45.75" customHeight="1" x14ac:dyDescent="0.25">
      <c r="A29" s="73" t="s">
        <v>74</v>
      </c>
      <c r="B29" s="73"/>
      <c r="C29" s="73"/>
      <c r="D29" s="73"/>
      <c r="E29" s="73"/>
      <c r="F29" s="73"/>
      <c r="G29" s="73"/>
      <c r="H29" s="73"/>
      <c r="I29" s="1"/>
      <c r="J29" s="1"/>
      <c r="K29" s="1"/>
      <c r="L29" s="1"/>
      <c r="M29" s="1"/>
      <c r="N29" s="1"/>
      <c r="O29" s="1"/>
      <c r="P29" s="1"/>
      <c r="Q29" s="1"/>
      <c r="R29" s="1"/>
    </row>
    <row r="30" spans="1:18" x14ac:dyDescent="0.25">
      <c r="A30" s="37"/>
      <c r="B30" s="37"/>
      <c r="C30" s="37"/>
      <c r="D30" s="37"/>
      <c r="E30" s="37"/>
      <c r="F30" s="37"/>
      <c r="G30" s="37"/>
      <c r="H30" s="38"/>
      <c r="I30" s="1"/>
      <c r="J30" s="1"/>
      <c r="K30" s="1"/>
      <c r="L30" s="1"/>
      <c r="M30" s="1"/>
      <c r="N30" s="1"/>
      <c r="O30" s="1"/>
      <c r="P30" s="1"/>
      <c r="Q30" s="1"/>
      <c r="R30" s="1"/>
    </row>
    <row r="31" spans="1:18" x14ac:dyDescent="0.25">
      <c r="A31" s="38"/>
      <c r="B31" s="37"/>
      <c r="C31" s="37"/>
      <c r="D31" s="37"/>
      <c r="E31" s="37"/>
      <c r="F31" s="37"/>
      <c r="G31" s="37"/>
      <c r="H31" s="38"/>
      <c r="I31" s="1"/>
      <c r="J31" s="1"/>
      <c r="K31" s="1"/>
      <c r="L31" s="1"/>
      <c r="M31" s="1"/>
      <c r="N31" s="1"/>
      <c r="O31" s="1"/>
      <c r="P31" s="1"/>
      <c r="Q31" s="1"/>
      <c r="R31" s="1"/>
    </row>
    <row r="32" spans="1:18" x14ac:dyDescent="0.25">
      <c r="A32" s="38"/>
      <c r="B32" s="37"/>
      <c r="C32" s="37"/>
      <c r="D32" s="37"/>
      <c r="E32" s="37"/>
      <c r="F32" s="37"/>
      <c r="G32" s="37"/>
      <c r="H32" s="38"/>
      <c r="I32" s="1"/>
      <c r="J32" s="1"/>
      <c r="K32" s="1"/>
      <c r="L32" s="1"/>
      <c r="M32" s="1"/>
      <c r="N32" s="1"/>
      <c r="O32" s="1"/>
      <c r="P32" s="1"/>
      <c r="Q32" s="1"/>
      <c r="R32" s="1"/>
    </row>
    <row r="33" spans="1:18" x14ac:dyDescent="0.25">
      <c r="A33" s="38"/>
      <c r="B33" s="38"/>
      <c r="C33" s="38"/>
      <c r="D33" s="38"/>
      <c r="E33" s="38"/>
      <c r="F33" s="38"/>
      <c r="G33" s="38"/>
      <c r="H33" s="38"/>
      <c r="I33" s="1"/>
      <c r="J33" s="1"/>
      <c r="K33" s="1"/>
      <c r="L33" s="1"/>
      <c r="M33" s="1"/>
      <c r="N33" s="1"/>
      <c r="O33" s="1"/>
      <c r="P33" s="1"/>
      <c r="Q33" s="1"/>
      <c r="R33" s="1"/>
    </row>
    <row r="34" spans="1:18" x14ac:dyDescent="0.25">
      <c r="A34" s="38"/>
      <c r="B34" s="38"/>
      <c r="C34" s="38"/>
      <c r="D34" s="38"/>
      <c r="E34" s="38"/>
      <c r="F34" s="38"/>
      <c r="G34" s="38"/>
      <c r="H34" s="38"/>
      <c r="I34" s="1"/>
      <c r="J34" s="1"/>
      <c r="K34" s="1"/>
      <c r="L34" s="1"/>
      <c r="M34" s="1"/>
      <c r="N34" s="1"/>
      <c r="O34" s="1"/>
      <c r="P34" s="1"/>
      <c r="Q34" s="1"/>
      <c r="R34" s="1"/>
    </row>
    <row r="35" spans="1:18" x14ac:dyDescent="0.25">
      <c r="A35" s="38"/>
      <c r="B35" s="38"/>
      <c r="C35" s="38"/>
      <c r="D35" s="38"/>
      <c r="E35" s="38"/>
      <c r="F35" s="38"/>
      <c r="G35" s="38"/>
      <c r="H35" s="38"/>
      <c r="I35" s="1"/>
      <c r="J35" s="1"/>
      <c r="K35" s="1"/>
      <c r="L35" s="1"/>
      <c r="M35" s="1"/>
      <c r="N35" s="1"/>
      <c r="O35" s="1"/>
      <c r="P35" s="1"/>
      <c r="Q35" s="1"/>
      <c r="R35" s="1"/>
    </row>
    <row r="36" spans="1:18" x14ac:dyDescent="0.25">
      <c r="A36" s="38"/>
      <c r="B36" s="38"/>
      <c r="C36" s="38"/>
      <c r="D36" s="38"/>
      <c r="E36" s="38"/>
      <c r="F36" s="38"/>
      <c r="G36" s="38"/>
      <c r="H36" s="38"/>
      <c r="I36" s="1"/>
      <c r="J36" s="1"/>
      <c r="K36" s="1"/>
      <c r="L36" s="1"/>
      <c r="M36" s="1"/>
      <c r="N36" s="1"/>
      <c r="O36" s="1"/>
      <c r="P36" s="1"/>
      <c r="Q36" s="1"/>
      <c r="R36" s="1"/>
    </row>
    <row r="37" spans="1:18" x14ac:dyDescent="0.25">
      <c r="A37" s="38"/>
      <c r="B37" s="38"/>
      <c r="C37" s="38"/>
      <c r="D37" s="38"/>
      <c r="E37" s="38"/>
      <c r="F37" s="38"/>
      <c r="G37" s="38"/>
      <c r="H37" s="38"/>
      <c r="I37" s="1"/>
      <c r="J37" s="1"/>
      <c r="K37" s="1"/>
      <c r="L37" s="1"/>
      <c r="M37" s="1"/>
      <c r="N37" s="1"/>
      <c r="O37" s="1"/>
      <c r="P37" s="1"/>
      <c r="Q37" s="1"/>
      <c r="R37" s="1"/>
    </row>
    <row r="38" spans="1:18" x14ac:dyDescent="0.25">
      <c r="A38" s="38"/>
      <c r="B38" s="38"/>
      <c r="C38" s="38"/>
      <c r="D38" s="38"/>
      <c r="E38" s="38"/>
      <c r="F38" s="38"/>
      <c r="G38" s="38"/>
      <c r="H38" s="38"/>
      <c r="I38" s="1"/>
      <c r="J38" s="1"/>
      <c r="K38" s="1"/>
      <c r="L38" s="1"/>
      <c r="M38" s="1"/>
      <c r="N38" s="1"/>
      <c r="O38" s="1"/>
      <c r="P38" s="1"/>
      <c r="Q38" s="1"/>
      <c r="R38" s="1"/>
    </row>
    <row r="39" spans="1:18" x14ac:dyDescent="0.25">
      <c r="A39" s="38"/>
      <c r="B39" s="38"/>
      <c r="C39" s="38"/>
      <c r="D39" s="38"/>
      <c r="E39" s="38"/>
      <c r="F39" s="38"/>
      <c r="G39" s="38"/>
      <c r="H39" s="38"/>
      <c r="I39" s="1"/>
      <c r="J39" s="1"/>
      <c r="K39" s="1"/>
      <c r="L39" s="1"/>
      <c r="M39" s="1"/>
      <c r="N39" s="1"/>
      <c r="O39" s="1"/>
      <c r="P39" s="1"/>
      <c r="Q39" s="1"/>
      <c r="R39" s="1"/>
    </row>
    <row r="40" spans="1:18" x14ac:dyDescent="0.25">
      <c r="A40" s="38"/>
      <c r="B40" s="38"/>
      <c r="C40" s="38"/>
      <c r="D40" s="38"/>
      <c r="E40" s="38"/>
      <c r="F40" s="38"/>
      <c r="G40" s="38"/>
      <c r="H40" s="38"/>
      <c r="I40" s="1"/>
      <c r="J40" s="1"/>
      <c r="K40" s="1"/>
      <c r="L40" s="1"/>
      <c r="M40" s="1"/>
      <c r="N40" s="1"/>
      <c r="O40" s="1"/>
      <c r="P40" s="1"/>
      <c r="Q40" s="1"/>
      <c r="R40" s="1"/>
    </row>
    <row r="41" spans="1:18" x14ac:dyDescent="0.25">
      <c r="A41" s="38"/>
      <c r="B41" s="38"/>
      <c r="C41" s="38"/>
      <c r="D41" s="38"/>
      <c r="E41" s="38"/>
      <c r="F41" s="38"/>
      <c r="G41" s="38"/>
      <c r="H41" s="38"/>
      <c r="I41" s="1"/>
      <c r="J41" s="1"/>
      <c r="K41" s="1"/>
      <c r="L41" s="1"/>
      <c r="M41" s="1"/>
      <c r="N41" s="1"/>
      <c r="O41" s="1"/>
      <c r="P41" s="1"/>
      <c r="Q41" s="1"/>
      <c r="R41" s="1"/>
    </row>
    <row r="42" spans="1:18" x14ac:dyDescent="0.25">
      <c r="A42" s="38"/>
      <c r="B42" s="38"/>
      <c r="C42" s="38"/>
      <c r="D42" s="38"/>
      <c r="E42" s="38"/>
      <c r="F42" s="38"/>
      <c r="G42" s="38"/>
      <c r="H42" s="38"/>
      <c r="I42" s="1"/>
      <c r="J42" s="1"/>
      <c r="K42" s="1"/>
      <c r="L42" s="1"/>
      <c r="M42" s="1"/>
      <c r="N42" s="1"/>
      <c r="O42" s="1"/>
      <c r="P42" s="1"/>
      <c r="Q42" s="1"/>
      <c r="R42" s="1"/>
    </row>
    <row r="43" spans="1:18" x14ac:dyDescent="0.25">
      <c r="A43" s="38"/>
      <c r="B43" s="38"/>
      <c r="C43" s="38"/>
      <c r="D43" s="38"/>
      <c r="E43" s="38"/>
      <c r="F43" s="38"/>
      <c r="G43" s="38"/>
      <c r="H43" s="38"/>
      <c r="I43" s="1"/>
      <c r="J43" s="1"/>
      <c r="K43" s="1"/>
      <c r="L43" s="1"/>
      <c r="M43" s="1"/>
      <c r="N43" s="1"/>
      <c r="O43" s="1"/>
      <c r="P43" s="1"/>
      <c r="Q43" s="1"/>
      <c r="R43" s="1"/>
    </row>
    <row r="44" spans="1:18" x14ac:dyDescent="0.25">
      <c r="A44" s="38"/>
      <c r="B44" s="38"/>
      <c r="C44" s="38"/>
      <c r="D44" s="38"/>
      <c r="E44" s="38"/>
      <c r="F44" s="38"/>
      <c r="G44" s="38"/>
      <c r="H44" s="38"/>
      <c r="I44" s="1"/>
      <c r="J44" s="1"/>
      <c r="K44" s="1"/>
      <c r="L44" s="1"/>
      <c r="M44" s="1"/>
      <c r="N44" s="1"/>
      <c r="O44" s="1"/>
      <c r="P44" s="1"/>
      <c r="Q44" s="1"/>
      <c r="R44" s="1"/>
    </row>
    <row r="45" spans="1:18" x14ac:dyDescent="0.25">
      <c r="A45" s="38"/>
      <c r="B45" s="38"/>
      <c r="C45" s="38"/>
      <c r="D45" s="38"/>
      <c r="E45" s="38"/>
      <c r="F45" s="38"/>
      <c r="G45" s="38"/>
      <c r="H45" s="38"/>
      <c r="I45" s="1"/>
      <c r="J45" s="1"/>
      <c r="K45" s="1"/>
      <c r="L45" s="1"/>
      <c r="M45" s="1"/>
      <c r="N45" s="1"/>
      <c r="O45" s="1"/>
      <c r="P45" s="1"/>
      <c r="Q45" s="1"/>
      <c r="R45" s="1"/>
    </row>
    <row r="46" spans="1:18" x14ac:dyDescent="0.25">
      <c r="A46" s="38"/>
      <c r="B46" s="38"/>
      <c r="C46" s="38"/>
      <c r="D46" s="38"/>
      <c r="E46" s="38"/>
      <c r="F46" s="38"/>
      <c r="G46" s="38"/>
      <c r="H46" s="38"/>
      <c r="I46" s="1"/>
      <c r="J46" s="1"/>
      <c r="K46" s="1"/>
      <c r="L46" s="1"/>
      <c r="M46" s="1"/>
      <c r="N46" s="1"/>
      <c r="O46" s="1"/>
      <c r="P46" s="1"/>
      <c r="Q46" s="1"/>
      <c r="R46" s="1"/>
    </row>
    <row r="47" spans="1:18" x14ac:dyDescent="0.25">
      <c r="A47" s="38"/>
      <c r="B47" s="38"/>
      <c r="C47" s="38"/>
      <c r="D47" s="38"/>
      <c r="E47" s="38"/>
      <c r="F47" s="38"/>
      <c r="G47" s="38"/>
      <c r="H47" s="38"/>
      <c r="I47" s="1"/>
      <c r="J47" s="1"/>
      <c r="K47" s="1"/>
      <c r="L47" s="1"/>
      <c r="M47" s="1"/>
      <c r="N47" s="1"/>
      <c r="O47" s="1"/>
      <c r="P47" s="1"/>
      <c r="Q47" s="1"/>
      <c r="R47" s="1"/>
    </row>
    <row r="48" spans="1:18" x14ac:dyDescent="0.25">
      <c r="A48" s="38"/>
      <c r="B48" s="38"/>
      <c r="C48" s="38"/>
      <c r="D48" s="38"/>
      <c r="E48" s="38"/>
      <c r="F48" s="38"/>
      <c r="G48" s="38"/>
      <c r="H48" s="38"/>
      <c r="I48" s="1"/>
      <c r="J48" s="1"/>
      <c r="K48" s="1"/>
      <c r="L48" s="1"/>
      <c r="M48" s="1"/>
      <c r="N48" s="1"/>
      <c r="O48" s="1"/>
      <c r="P48" s="1"/>
      <c r="Q48" s="1"/>
      <c r="R48" s="1"/>
    </row>
    <row r="49" spans="1:8" x14ac:dyDescent="0.25">
      <c r="A49" s="38"/>
      <c r="B49" s="38"/>
      <c r="C49" s="38"/>
      <c r="D49" s="38"/>
      <c r="E49" s="38"/>
      <c r="F49" s="38"/>
      <c r="G49" s="38"/>
      <c r="H49" s="38"/>
    </row>
    <row r="50" spans="1:8" x14ac:dyDescent="0.25">
      <c r="A50" s="38"/>
      <c r="B50" s="38"/>
      <c r="C50" s="38"/>
      <c r="D50" s="38"/>
      <c r="E50" s="38"/>
      <c r="F50" s="38"/>
      <c r="G50" s="38"/>
      <c r="H50" s="38"/>
    </row>
    <row r="51" spans="1:8" x14ac:dyDescent="0.25">
      <c r="A51" s="38"/>
      <c r="B51" s="38"/>
      <c r="C51" s="38"/>
      <c r="D51" s="38"/>
      <c r="E51" s="38"/>
      <c r="F51" s="38"/>
      <c r="G51" s="38"/>
      <c r="H51" s="38"/>
    </row>
    <row r="52" spans="1:8" x14ac:dyDescent="0.25">
      <c r="A52" s="38"/>
      <c r="B52" s="38"/>
      <c r="C52" s="38"/>
      <c r="D52" s="38"/>
      <c r="E52" s="38"/>
      <c r="F52" s="38"/>
      <c r="G52" s="38"/>
      <c r="H52" s="38"/>
    </row>
    <row r="53" spans="1:8" x14ac:dyDescent="0.25">
      <c r="A53" s="38"/>
      <c r="B53" s="38"/>
      <c r="C53" s="38"/>
      <c r="D53" s="38"/>
      <c r="E53" s="38"/>
      <c r="F53" s="38"/>
      <c r="G53" s="38"/>
      <c r="H53" s="38"/>
    </row>
    <row r="54" spans="1:8" x14ac:dyDescent="0.25">
      <c r="A54" s="38"/>
      <c r="B54" s="38"/>
      <c r="C54" s="38"/>
      <c r="D54" s="38"/>
      <c r="E54" s="38"/>
      <c r="F54" s="38"/>
      <c r="G54" s="38"/>
      <c r="H54" s="38"/>
    </row>
    <row r="55" spans="1:8" x14ac:dyDescent="0.25">
      <c r="A55" s="38"/>
      <c r="B55" s="38"/>
      <c r="C55" s="38"/>
      <c r="D55" s="38"/>
      <c r="E55" s="38"/>
      <c r="F55" s="38"/>
      <c r="G55" s="38"/>
      <c r="H55" s="38"/>
    </row>
  </sheetData>
  <mergeCells count="13">
    <mergeCell ref="A26:F26"/>
    <mergeCell ref="A28:H28"/>
    <mergeCell ref="A29:H29"/>
    <mergeCell ref="B15:B17"/>
    <mergeCell ref="A15:A17"/>
    <mergeCell ref="G15:G17"/>
    <mergeCell ref="B19:B20"/>
    <mergeCell ref="A19:A20"/>
    <mergeCell ref="G19:G20"/>
    <mergeCell ref="B22:B24"/>
    <mergeCell ref="A22:A24"/>
    <mergeCell ref="G22:G24"/>
    <mergeCell ref="A27:H27"/>
  </mergeCells>
  <pageMargins left="0.31496062992125984" right="0.31496062992125984" top="0.55118110236220474" bottom="0.35433070866141736" header="0.31496062992125984" footer="0.31496062992125984"/>
  <pageSetup paperSize="9" scale="90" orientation="landscape" r:id="rId1"/>
  <rowBreaks count="2" manualBreakCount="2">
    <brk id="17" max="7" man="1"/>
    <brk id="2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Отчет по оценке</vt:lpstr>
      <vt:lpstr>Лист3</vt:lpstr>
      <vt:lpstr>'Отчет по оценке'!Заголовки_для_печати</vt:lpstr>
      <vt:lpstr>'Отчет по оценке'!Область_печати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2017-03-30T09:37:51Z</dcterms:modified>
</cp:coreProperties>
</file>