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440" windowHeight="10170" tabRatio="464" activeTab="2"/>
  </bookViews>
  <sheets>
    <sheet name="с 2017 Отчет об исполнении" sheetId="1" r:id="rId1"/>
    <sheet name="на 01.10.2017" sheetId="2" r:id="rId2"/>
    <sheet name="31.12.2017" sheetId="3" r:id="rId3"/>
  </sheets>
  <definedNames>
    <definedName name="_xlnm.Print_Titles" localSheetId="0">'с 2017 Отчет об исполнении'!$12:$14</definedName>
    <definedName name="_xlnm.Print_Area" localSheetId="0">'с 2017 Отчет об исполнении'!$A$1:$O$107</definedName>
  </definedNames>
  <calcPr calcId="145621"/>
</workbook>
</file>

<file path=xl/calcChain.xml><?xml version="1.0" encoding="utf-8"?>
<calcChain xmlns="http://schemas.openxmlformats.org/spreadsheetml/2006/main">
  <c r="M55" i="3" l="1"/>
  <c r="M50" i="3" s="1"/>
  <c r="N50" i="3" s="1"/>
  <c r="M98" i="3"/>
  <c r="K98" i="3"/>
  <c r="I98" i="3"/>
  <c r="G98" i="3"/>
  <c r="F98" i="3"/>
  <c r="K97" i="3"/>
  <c r="I97" i="3"/>
  <c r="J97" i="3" s="1"/>
  <c r="G97" i="3"/>
  <c r="F97" i="3"/>
  <c r="M96" i="3"/>
  <c r="K96" i="3"/>
  <c r="I96" i="3"/>
  <c r="G96" i="3"/>
  <c r="F96" i="3"/>
  <c r="M95" i="3"/>
  <c r="K95" i="3"/>
  <c r="I95" i="3"/>
  <c r="G95" i="3"/>
  <c r="F95" i="3"/>
  <c r="K94" i="3"/>
  <c r="I94" i="3"/>
  <c r="I92" i="3" s="1"/>
  <c r="G94" i="3"/>
  <c r="F94" i="3"/>
  <c r="F92" i="3" s="1"/>
  <c r="G92" i="3"/>
  <c r="M89" i="3"/>
  <c r="M84" i="3" s="1"/>
  <c r="K84" i="3"/>
  <c r="I84" i="3"/>
  <c r="G84" i="3"/>
  <c r="F84" i="3"/>
  <c r="M81" i="3"/>
  <c r="M76" i="3" s="1"/>
  <c r="K76" i="3"/>
  <c r="I76" i="3"/>
  <c r="G76" i="3"/>
  <c r="F76" i="3"/>
  <c r="M72" i="3"/>
  <c r="M67" i="3" s="1"/>
  <c r="K67" i="3"/>
  <c r="I67" i="3"/>
  <c r="G67" i="3"/>
  <c r="F67" i="3"/>
  <c r="N63" i="3"/>
  <c r="L63" i="3"/>
  <c r="M58" i="3"/>
  <c r="I58" i="3"/>
  <c r="G58" i="3"/>
  <c r="F58" i="3"/>
  <c r="N58" i="3" s="1"/>
  <c r="N55" i="3"/>
  <c r="J55" i="3"/>
  <c r="I50" i="3"/>
  <c r="G50" i="3"/>
  <c r="M47" i="3"/>
  <c r="M42" i="3"/>
  <c r="K42" i="3"/>
  <c r="I42" i="3"/>
  <c r="G42" i="3"/>
  <c r="F42" i="3"/>
  <c r="M38" i="3"/>
  <c r="M33" i="3"/>
  <c r="K33" i="3"/>
  <c r="I33" i="3"/>
  <c r="G33" i="3"/>
  <c r="F33" i="3"/>
  <c r="M29" i="3"/>
  <c r="M24" i="3"/>
  <c r="K24" i="3"/>
  <c r="I24" i="3"/>
  <c r="G24" i="3"/>
  <c r="F24" i="3"/>
  <c r="M22" i="3"/>
  <c r="M97" i="3" s="1"/>
  <c r="M17" i="3"/>
  <c r="K17" i="3"/>
  <c r="I17" i="3"/>
  <c r="G17" i="3"/>
  <c r="F17" i="3"/>
  <c r="M99" i="2"/>
  <c r="K99" i="2"/>
  <c r="I99" i="2"/>
  <c r="G99" i="2"/>
  <c r="F99" i="2"/>
  <c r="K98" i="2"/>
  <c r="I98" i="2"/>
  <c r="G98" i="2"/>
  <c r="F98" i="2"/>
  <c r="M97" i="2"/>
  <c r="K97" i="2"/>
  <c r="I97" i="2"/>
  <c r="G97" i="2"/>
  <c r="F97" i="2"/>
  <c r="M96" i="2"/>
  <c r="K96" i="2"/>
  <c r="I96" i="2"/>
  <c r="G96" i="2"/>
  <c r="F96" i="2"/>
  <c r="K95" i="2"/>
  <c r="I95" i="2"/>
  <c r="G95" i="2"/>
  <c r="M95" i="2" s="1"/>
  <c r="F95" i="2"/>
  <c r="K93" i="2"/>
  <c r="I93" i="2"/>
  <c r="G93" i="2"/>
  <c r="F93" i="2"/>
  <c r="M90" i="2"/>
  <c r="M85" i="2" s="1"/>
  <c r="K85" i="2"/>
  <c r="I85" i="2"/>
  <c r="G85" i="2"/>
  <c r="F85" i="2"/>
  <c r="M82" i="2"/>
  <c r="M77" i="2" s="1"/>
  <c r="K77" i="2"/>
  <c r="I77" i="2"/>
  <c r="G77" i="2"/>
  <c r="F77" i="2"/>
  <c r="M73" i="2"/>
  <c r="M68" i="2" s="1"/>
  <c r="K68" i="2"/>
  <c r="I68" i="2"/>
  <c r="G68" i="2"/>
  <c r="F68" i="2"/>
  <c r="M64" i="2"/>
  <c r="N64" i="2" s="1"/>
  <c r="L64" i="2"/>
  <c r="I59" i="2"/>
  <c r="G59" i="2"/>
  <c r="F59" i="2"/>
  <c r="N56" i="2"/>
  <c r="J56" i="2"/>
  <c r="I51" i="2"/>
  <c r="G51" i="2"/>
  <c r="M48" i="2"/>
  <c r="M43" i="2"/>
  <c r="K43" i="2"/>
  <c r="I43" i="2"/>
  <c r="G43" i="2"/>
  <c r="F43" i="2"/>
  <c r="M39" i="2"/>
  <c r="M34" i="2"/>
  <c r="K34" i="2"/>
  <c r="I34" i="2"/>
  <c r="G34" i="2"/>
  <c r="F34" i="2"/>
  <c r="M30" i="2"/>
  <c r="M25" i="2"/>
  <c r="K25" i="2"/>
  <c r="I25" i="2"/>
  <c r="G25" i="2"/>
  <c r="F25" i="2"/>
  <c r="M23" i="2"/>
  <c r="M98" i="2" s="1"/>
  <c r="M18" i="2"/>
  <c r="K18" i="2"/>
  <c r="I18" i="2"/>
  <c r="G18" i="2"/>
  <c r="F18" i="2"/>
  <c r="K92" i="3" l="1"/>
  <c r="J92" i="3"/>
  <c r="M94" i="3"/>
  <c r="M92" i="3" s="1"/>
  <c r="N92" i="3" s="1"/>
  <c r="N97" i="3"/>
  <c r="J93" i="2"/>
  <c r="J98" i="2"/>
  <c r="N98" i="2"/>
  <c r="N51" i="2"/>
  <c r="M93" i="2"/>
  <c r="N93" i="2" s="1"/>
  <c r="M59" i="2"/>
  <c r="N59" i="2" s="1"/>
  <c r="G99" i="1"/>
  <c r="I99" i="1"/>
  <c r="I93" i="1" s="1"/>
  <c r="K99" i="1"/>
  <c r="M99" i="1"/>
  <c r="F98" i="1"/>
  <c r="G98" i="1"/>
  <c r="I98" i="1"/>
  <c r="J98" i="1" s="1"/>
  <c r="K98" i="1"/>
  <c r="F97" i="1"/>
  <c r="G97" i="1"/>
  <c r="I97" i="1"/>
  <c r="K97" i="1"/>
  <c r="M97" i="1"/>
  <c r="G96" i="1"/>
  <c r="I96" i="1"/>
  <c r="K96" i="1"/>
  <c r="M96" i="1"/>
  <c r="G95" i="1"/>
  <c r="I95" i="1"/>
  <c r="K95" i="1"/>
  <c r="F99" i="1"/>
  <c r="F96" i="1"/>
  <c r="F95" i="1"/>
  <c r="G93" i="1"/>
  <c r="K93" i="1"/>
  <c r="M90" i="1"/>
  <c r="G85" i="1"/>
  <c r="I85" i="1"/>
  <c r="K85" i="1"/>
  <c r="F85" i="1"/>
  <c r="M82" i="1"/>
  <c r="G77" i="1"/>
  <c r="I77" i="1"/>
  <c r="K77" i="1"/>
  <c r="F77" i="1"/>
  <c r="M73" i="1"/>
  <c r="G68" i="1"/>
  <c r="I68" i="1"/>
  <c r="K68" i="1"/>
  <c r="F68" i="1"/>
  <c r="L64" i="1"/>
  <c r="M64" i="1"/>
  <c r="N64" i="1" s="1"/>
  <c r="M48" i="1"/>
  <c r="M39" i="1"/>
  <c r="M30" i="1"/>
  <c r="M23" i="1"/>
  <c r="F93" i="1" l="1"/>
  <c r="J93" i="1" s="1"/>
  <c r="J56" i="1"/>
  <c r="G51" i="1"/>
  <c r="I51" i="1"/>
  <c r="K51" i="1"/>
  <c r="F51" i="1"/>
  <c r="G43" i="1"/>
  <c r="I43" i="1"/>
  <c r="K43" i="1"/>
  <c r="M43" i="1"/>
  <c r="G34" i="1"/>
  <c r="I34" i="1"/>
  <c r="K34" i="1"/>
  <c r="G25" i="1"/>
  <c r="I25" i="1"/>
  <c r="K25" i="1"/>
  <c r="M25" i="1"/>
  <c r="G18" i="1"/>
  <c r="I18" i="1"/>
  <c r="K18" i="1"/>
  <c r="M18" i="1"/>
  <c r="F18" i="1"/>
  <c r="F43" i="1" l="1"/>
  <c r="M56" i="1"/>
  <c r="F59" i="1"/>
  <c r="K59" i="1"/>
  <c r="I59" i="1"/>
  <c r="G59" i="1"/>
  <c r="F25" i="1"/>
  <c r="M51" i="1" l="1"/>
  <c r="N51" i="1" s="1"/>
  <c r="M98" i="1"/>
  <c r="N56" i="1"/>
  <c r="M77" i="1"/>
  <c r="F34" i="1"/>
  <c r="M34" i="1"/>
  <c r="M59" i="1"/>
  <c r="N59" i="1" s="1"/>
  <c r="M95" i="1"/>
  <c r="M93" i="1" s="1"/>
  <c r="M85" i="1" l="1"/>
  <c r="M68" i="1"/>
  <c r="N98" i="1" l="1"/>
  <c r="N93" i="1"/>
</calcChain>
</file>

<file path=xl/comments1.xml><?xml version="1.0" encoding="utf-8"?>
<comments xmlns="http://schemas.openxmlformats.org/spreadsheetml/2006/main">
  <authors>
    <author>USER</author>
  </authors>
  <commentList>
    <comment ref="A7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Калантарян А.А. (маг Артамобиль)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7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Калантарян А.А. (маг Артамобиль)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7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Калантарян А.А. (маг Артамобиль)</t>
        </r>
      </text>
    </comment>
  </commentList>
</comments>
</file>

<file path=xl/sharedStrings.xml><?xml version="1.0" encoding="utf-8"?>
<sst xmlns="http://schemas.openxmlformats.org/spreadsheetml/2006/main" count="489" uniqueCount="75">
  <si>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</si>
  <si>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</si>
  <si>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</si>
  <si>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</si>
  <si>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</si>
  <si>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</si>
  <si>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</si>
  <si>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</si>
  <si>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</si>
  <si>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Наименование подпрограммы 1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</si>
  <si>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</si>
  <si>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</si>
  <si>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</si>
  <si>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</si>
  <si>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</si>
  <si>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</si>
  <si>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</si>
  <si>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</si>
  <si>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1.2.</t>
  </si>
  <si>
    <t>2.1.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</si>
  <si>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</si>
  <si>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</si>
  <si>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</si>
  <si>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</si>
  <si>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</si>
  <si>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>3.1.</t>
  </si>
  <si>
    <t>3.2.</t>
  </si>
  <si>
    <t>3.3.</t>
  </si>
  <si>
    <t xml:space="preserve">(должность)                                              (Ф.И.О.)                                                                             (подпись) </t>
  </si>
  <si>
    <t xml:space="preserve">   (отчетный период)</t>
  </si>
  <si>
    <t>январь-декабрь</t>
  </si>
  <si>
    <t>Реализация мероприятия не требует финансирования</t>
  </si>
  <si>
    <t>4.1.</t>
  </si>
  <si>
    <t xml:space="preserve">Согласовано: </t>
  </si>
  <si>
    <t>Объемы финансирования всего на 2017 год, тыс. руб.</t>
  </si>
  <si>
    <t>Исполнено на 01.04.2017</t>
  </si>
  <si>
    <t>Исполнено на 01.07.2017</t>
  </si>
  <si>
    <t>Исполнено на  01.10.2017</t>
  </si>
  <si>
    <t xml:space="preserve">Исполнено за 2017 год </t>
  </si>
  <si>
    <r>
      <t xml:space="preserve">Реквизиты нормативного правового акта, которым  утверждена программа: </t>
    </r>
    <r>
      <rPr>
        <u/>
        <sz val="12"/>
        <rFont val="Times New Roman"/>
        <family val="1"/>
        <charset val="204"/>
      </rPr>
      <t xml:space="preserve">Постановление администрации городского поселения Новоаганск от 10.04.2017 № 124 «Об утверждении </t>
    </r>
  </si>
  <si>
    <t>муниципальной программы «Развитие муниципальной службы в городском поселении Новоаганск на 2017-2020 годы»</t>
  </si>
  <si>
    <t>"Развитие муниципальной службы в городском поселении Новоаганск на 2017-2020 годы"</t>
  </si>
  <si>
    <t>на 1 июля 2017 года</t>
  </si>
  <si>
    <t>Ответственный исполнитель:         отдел правового и кодрового обеспечения администрации городского поселения Новоаганск</t>
  </si>
  <si>
    <t>Цель: Развитие муниципальной службы в городском поселении Новоаганск</t>
  </si>
  <si>
    <t>Анализ сложившейся правовой базы в сфере муниципальной службы в администрации поселения</t>
  </si>
  <si>
    <t>Формирование предложений по совершенствованию   правовой базы в сфере муниципальной службы в администрации поселения</t>
  </si>
  <si>
    <t>Организация методического обеспечения в сфере муниципальной службы администрации поселения</t>
  </si>
  <si>
    <t xml:space="preserve">Определение      
потребности в    
подготовке,      
переподготовке и 
повышении        
квалификации     
муниципальных    
служащих         
администрации    
поселения     
</t>
  </si>
  <si>
    <t>Организация проведения подготовки, переподготовки и повышения квалификации муниципальных служащих администрации поселения</t>
  </si>
  <si>
    <t>Организация проведения семинаров для муниципальных служащих администрации поселения</t>
  </si>
  <si>
    <t>Задача 1. Создание условий для оптимального организационно-правового, методологического обеспечения муниципальной службы поселения</t>
  </si>
  <si>
    <t>2. Разработка муниципальных правовых актов поселения в сфере муниципальной службы, соответствующих законодательству Российской Федерации и Ханты-Мансийского автономного округа – Югры;</t>
  </si>
  <si>
    <t>3.Разработка муниципальных правовых актов поселения в сфере муниципальной службы, соответствующих законодательству Российской Федерации и Ханты-Мансийского автономного округа – Югры;</t>
  </si>
  <si>
    <t>Результаты реализации мероприятий денежные средства  по программе не предусмотренны.</t>
  </si>
  <si>
    <t>Задача 4. Формирование совпременных условий для обеспечения развития муниципальной службы</t>
  </si>
  <si>
    <t>Формирование кадрового резерва для замещения должностей муниципальной службы в администрации поселения  и организация работы с ними</t>
  </si>
  <si>
    <t xml:space="preserve">5.1. </t>
  </si>
  <si>
    <t>5.2.</t>
  </si>
  <si>
    <t xml:space="preserve">Проведения анализа деятельности комиссии по урегулированию конфликта интересов  в органах местного самоуправления поселения </t>
  </si>
  <si>
    <t>Организация проведения проверки соблюдения требования к служебному поведению и урегулированию конфликтпа интересов</t>
  </si>
  <si>
    <t>январь -декабрь</t>
  </si>
  <si>
    <t>8(34668) 51-033</t>
  </si>
  <si>
    <t xml:space="preserve">   Результаты реализации мероприятий:  Денежные средства на реализацию данных мероприятий по программе не предусмотренны.</t>
  </si>
  <si>
    <t>Результаты реализации мероприятия  на 1 июля  2017 года  (достижение основных целевых показателей) факт: - В период с 1.01.2017 по 31.12.2017 на мероприятие денежные средства не предусмотрены</t>
  </si>
  <si>
    <t>Результаты реализации мероприятий: За текущий период прошли курсы повышения квалификации 7 муниципальных слуащих.</t>
  </si>
  <si>
    <t>Задача 5. Развитие механизма предупреждения коррупции, выявление и разрешение конфликта интересов на муниципальных слуащих в поселении</t>
  </si>
  <si>
    <t>Начальник отдела финансов             Черных Татьяна Тимофеевна</t>
  </si>
  <si>
    <t>Начальник отдела правового и кадрового обеспечения</t>
  </si>
  <si>
    <t xml:space="preserve">               Ханенко Ирина Геннадьевна</t>
  </si>
  <si>
    <t>Результаты реализации мероприятий: За текущий период прошли курсы повышения квалификации 11 муниципальных слуащих.</t>
  </si>
  <si>
    <t>на 31 декабря  2017 года</t>
  </si>
  <si>
    <t>В целях реализации запланированных мероприятий было проведено перемещения денежных средств в раммках программы, без привлечения дополнительных денежных средсвтв из бюджета поселения.</t>
  </si>
  <si>
    <r>
      <t xml:space="preserve">Реквизиты нормативного правового акта, которым  утверждена программа: </t>
    </r>
    <r>
      <rPr>
        <u/>
        <sz val="9"/>
        <rFont val="Times New Roman"/>
        <family val="1"/>
        <charset val="204"/>
      </rPr>
      <t xml:space="preserve">Постановление администрации городского поселения Новоаганск от 10.04.2017 № 124 «Об утверждении </t>
    </r>
  </si>
  <si>
    <t>муниципальной программы «Развитие муниципальной службы в городском поселении Новоаганск на 2017-2020 годы» (в редакции постановления от 17.11.2017 № 397)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</si>
</sst>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10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7" fillId="0" borderId="0" xfId="0" applyFont="1"/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4" fontId="8" fillId="0" borderId="5" xfId="0" applyNumberFormat="1" applyFont="1" applyFill="1" applyBorder="1" applyAlignment="1" applyProtection="1">
      <alignment vertical="center" wrapText="1"/>
      <protection locked="0"/>
    </xf>
    <xf numFmtId="4" fontId="8" fillId="0" borderId="2" xfId="2" applyNumberFormat="1" applyFont="1" applyFill="1" applyBorder="1" applyAlignment="1" applyProtection="1">
      <alignment vertical="center" wrapText="1"/>
      <protection locked="0"/>
    </xf>
    <xf numFmtId="164" fontId="8" fillId="0" borderId="2" xfId="2" applyNumberFormat="1" applyFont="1" applyFill="1" applyBorder="1" applyAlignment="1" applyProtection="1">
      <alignment vertical="center" wrapText="1"/>
      <protection locked="0"/>
    </xf>
    <xf numFmtId="4" fontId="9" fillId="0" borderId="7" xfId="0" applyNumberFormat="1" applyFont="1" applyFill="1" applyBorder="1" applyAlignment="1" applyProtection="1">
      <alignment vertical="center" wrapText="1"/>
      <protection locked="0"/>
    </xf>
    <xf numFmtId="4" fontId="9" fillId="0" borderId="8" xfId="0" applyNumberFormat="1" applyFont="1" applyFill="1" applyBorder="1" applyAlignment="1" applyProtection="1">
      <alignment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4" fontId="8" fillId="0" borderId="8" xfId="2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wrapText="1"/>
    </xf>
    <xf numFmtId="0" fontId="12" fillId="0" borderId="1" xfId="0" applyFont="1" applyBorder="1"/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/>
    <xf numFmtId="0" fontId="16" fillId="0" borderId="0" xfId="0" applyFont="1" applyAlignment="1"/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6" xfId="2" applyNumberFormat="1" applyFont="1" applyFill="1" applyBorder="1" applyAlignment="1" applyProtection="1">
      <alignment vertical="center" wrapText="1"/>
      <protection locked="0"/>
    </xf>
    <xf numFmtId="4" fontId="8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15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Border="1"/>
    <xf numFmtId="0" fontId="7" fillId="0" borderId="1" xfId="0" applyFont="1" applyBorder="1" applyAlignment="1"/>
    <xf numFmtId="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4" fontId="8" fillId="0" borderId="7" xfId="0" applyNumberFormat="1" applyFont="1" applyFill="1" applyBorder="1" applyAlignment="1" applyProtection="1">
      <alignment vertical="center" wrapText="1"/>
      <protection locked="0"/>
    </xf>
    <xf numFmtId="4" fontId="8" fillId="0" borderId="8" xfId="0" applyNumberFormat="1" applyFont="1" applyFill="1" applyBorder="1" applyAlignment="1" applyProtection="1">
      <alignment vertical="center" wrapText="1"/>
      <protection locked="0"/>
    </xf>
    <xf numFmtId="4" fontId="8" fillId="0" borderId="15" xfId="0" applyNumberFormat="1" applyFont="1" applyFill="1" applyBorder="1" applyAlignment="1" applyProtection="1">
      <alignment vertical="center" wrapText="1"/>
      <protection locked="0"/>
    </xf>
    <xf numFmtId="4" fontId="8" fillId="0" borderId="6" xfId="2" applyNumberFormat="1" applyFont="1" applyFill="1" applyBorder="1" applyAlignment="1" applyProtection="1">
      <alignment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165" fontId="8" fillId="0" borderId="2" xfId="2" applyNumberFormat="1" applyFont="1" applyFill="1" applyBorder="1" applyAlignment="1" applyProtection="1">
      <alignment vertical="center" wrapText="1"/>
      <protection locked="0"/>
    </xf>
    <xf numFmtId="165" fontId="8" fillId="0" borderId="8" xfId="2" applyNumberFormat="1" applyFont="1" applyFill="1" applyBorder="1" applyAlignment="1" applyProtection="1">
      <alignment vertical="center" wrapText="1"/>
      <protection locked="0"/>
    </xf>
    <xf numFmtId="166" fontId="8" fillId="0" borderId="2" xfId="2" applyNumberFormat="1" applyFont="1" applyFill="1" applyBorder="1" applyAlignment="1" applyProtection="1">
      <alignment vertical="center" wrapText="1"/>
      <protection locked="0"/>
    </xf>
    <xf numFmtId="166" fontId="8" fillId="0" borderId="6" xfId="2" applyNumberFormat="1" applyFont="1" applyFill="1" applyBorder="1" applyAlignment="1" applyProtection="1">
      <alignment vertical="center" wrapText="1"/>
      <protection locked="0"/>
    </xf>
    <xf numFmtId="0" fontId="21" fillId="0" borderId="0" xfId="0" applyFont="1"/>
    <xf numFmtId="0" fontId="22" fillId="0" borderId="0" xfId="0" applyFont="1" applyBorder="1" applyAlignment="1"/>
    <xf numFmtId="165" fontId="8" fillId="2" borderId="2" xfId="2" applyNumberFormat="1" applyFont="1" applyFill="1" applyBorder="1" applyAlignment="1" applyProtection="1">
      <alignment vertical="center" wrapText="1"/>
      <protection locked="0"/>
    </xf>
    <xf numFmtId="4" fontId="8" fillId="2" borderId="2" xfId="2" applyNumberFormat="1" applyFont="1" applyFill="1" applyBorder="1" applyAlignment="1" applyProtection="1">
      <alignment vertical="center" wrapText="1"/>
      <protection locked="0"/>
    </xf>
    <xf numFmtId="4" fontId="9" fillId="2" borderId="2" xfId="0" applyNumberFormat="1" applyFont="1" applyFill="1" applyBorder="1" applyAlignment="1" applyProtection="1">
      <alignment vertical="center" wrapText="1"/>
      <protection locked="0"/>
    </xf>
    <xf numFmtId="4" fontId="9" fillId="2" borderId="5" xfId="0" applyNumberFormat="1" applyFont="1" applyFill="1" applyBorder="1" applyAlignment="1" applyProtection="1">
      <alignment vertical="center" wrapText="1"/>
      <protection locked="0"/>
    </xf>
    <xf numFmtId="4" fontId="9" fillId="2" borderId="4" xfId="0" applyNumberFormat="1" applyFont="1" applyFill="1" applyBorder="1" applyAlignment="1" applyProtection="1">
      <alignment vertical="center" wrapText="1"/>
      <protection locked="0"/>
    </xf>
    <xf numFmtId="4" fontId="9" fillId="2" borderId="15" xfId="0" applyNumberFormat="1" applyFont="1" applyFill="1" applyBorder="1" applyAlignment="1" applyProtection="1">
      <alignment vertical="center" wrapText="1"/>
      <protection locked="0"/>
    </xf>
    <xf numFmtId="4" fontId="8" fillId="2" borderId="2" xfId="0" applyNumberFormat="1" applyFont="1" applyFill="1" applyBorder="1" applyAlignment="1" applyProtection="1">
      <alignment vertical="center" wrapText="1"/>
      <protection locked="0"/>
    </xf>
    <xf numFmtId="165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6" xfId="2" applyNumberFormat="1" applyFont="1" applyFill="1" applyBorder="1" applyAlignment="1" applyProtection="1">
      <alignment vertical="center" wrapText="1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" xfId="2" applyNumberFormat="1" applyFont="1" applyFill="1" applyBorder="1" applyAlignment="1" applyProtection="1">
      <alignment vertical="center" wrapText="1"/>
      <protection locked="0"/>
    </xf>
    <xf numFmtId="4" fontId="8" fillId="2" borderId="6" xfId="2" applyNumberFormat="1" applyFont="1" applyFill="1" applyBorder="1" applyAlignment="1" applyProtection="1">
      <alignment vertical="center" wrapText="1"/>
      <protection locked="0"/>
    </xf>
    <xf numFmtId="49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11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1" fontId="20" fillId="2" borderId="3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vertical="center"/>
      <protection locked="0"/>
    </xf>
    <xf numFmtId="165" fontId="23" fillId="0" borderId="2" xfId="2" applyNumberFormat="1" applyFont="1" applyFill="1" applyBorder="1" applyAlignment="1" applyProtection="1">
      <alignment vertical="center"/>
      <protection locked="0"/>
    </xf>
    <xf numFmtId="4" fontId="23" fillId="0" borderId="2" xfId="2" applyNumberFormat="1" applyFont="1" applyFill="1" applyBorder="1" applyAlignment="1" applyProtection="1">
      <alignment vertical="center"/>
      <protection locked="0"/>
    </xf>
    <xf numFmtId="164" fontId="23" fillId="0" borderId="2" xfId="2" applyNumberFormat="1" applyFont="1" applyFill="1" applyBorder="1" applyAlignment="1" applyProtection="1">
      <alignment vertical="center"/>
      <protection locked="0"/>
    </xf>
    <xf numFmtId="4" fontId="7" fillId="0" borderId="2" xfId="0" applyNumberFormat="1" applyFont="1" applyFill="1" applyBorder="1" applyAlignment="1" applyProtection="1">
      <alignment vertical="center"/>
      <protection locked="0"/>
    </xf>
    <xf numFmtId="164" fontId="23" fillId="0" borderId="6" xfId="2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Fill="1" applyBorder="1" applyAlignment="1" applyProtection="1">
      <alignment vertical="center"/>
      <protection locked="0"/>
    </xf>
    <xf numFmtId="4" fontId="7" fillId="0" borderId="4" xfId="0" applyNumberFormat="1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65" fontId="8" fillId="0" borderId="2" xfId="2" applyNumberFormat="1" applyFont="1" applyFill="1" applyBorder="1" applyAlignment="1" applyProtection="1">
      <alignment horizontal="right" vertical="center" wrapText="1"/>
      <protection locked="0"/>
    </xf>
    <xf numFmtId="165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3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165" fontId="8" fillId="0" borderId="0" xfId="2" applyNumberFormat="1" applyFont="1" applyFill="1" applyBorder="1" applyAlignment="1" applyProtection="1">
      <alignment vertical="center" wrapText="1"/>
      <protection locked="0"/>
    </xf>
    <xf numFmtId="3" fontId="8" fillId="2" borderId="0" xfId="2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left"/>
    </xf>
    <xf numFmtId="11" fontId="20" fillId="2" borderId="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165" fontId="23" fillId="0" borderId="8" xfId="2" applyNumberFormat="1" applyFont="1" applyFill="1" applyBorder="1" applyAlignment="1" applyProtection="1">
      <alignment vertical="center"/>
      <protection locked="0"/>
    </xf>
    <xf numFmtId="4" fontId="23" fillId="0" borderId="8" xfId="2" applyNumberFormat="1" applyFont="1" applyFill="1" applyBorder="1" applyAlignment="1" applyProtection="1">
      <alignment vertical="center"/>
      <protection locked="0"/>
    </xf>
    <xf numFmtId="164" fontId="23" fillId="0" borderId="8" xfId="2" applyNumberFormat="1" applyFont="1" applyFill="1" applyBorder="1" applyAlignment="1" applyProtection="1">
      <alignment vertical="center"/>
      <protection locked="0"/>
    </xf>
    <xf numFmtId="164" fontId="23" fillId="0" borderId="10" xfId="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165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0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4" fillId="0" borderId="0" xfId="0" applyFont="1"/>
    <xf numFmtId="0" fontId="34" fillId="0" borderId="0" xfId="0" applyFont="1" applyBorder="1" applyAlignment="1"/>
    <xf numFmtId="0" fontId="4" fillId="0" borderId="0" xfId="0" applyFont="1" applyAlignment="1"/>
    <xf numFmtId="0" fontId="36" fillId="0" borderId="0" xfId="0" applyFont="1" applyAlignment="1"/>
    <xf numFmtId="0" fontId="35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/>
    <xf numFmtId="0" fontId="4" fillId="0" borderId="1" xfId="0" applyFont="1" applyBorder="1"/>
    <xf numFmtId="0" fontId="30" fillId="0" borderId="1" xfId="0" applyFont="1" applyBorder="1"/>
    <xf numFmtId="0" fontId="4" fillId="0" borderId="0" xfId="0" applyFont="1" applyBorder="1" applyAlignment="1"/>
    <xf numFmtId="0" fontId="34" fillId="0" borderId="2" xfId="0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 applyProtection="1">
      <alignment vertical="top" wrapText="1"/>
      <protection locked="0"/>
    </xf>
    <xf numFmtId="4" fontId="34" fillId="0" borderId="5" xfId="0" applyNumberFormat="1" applyFont="1" applyFill="1" applyBorder="1" applyAlignment="1" applyProtection="1">
      <alignment vertical="center" wrapText="1"/>
      <protection locked="0"/>
    </xf>
    <xf numFmtId="165" fontId="34" fillId="0" borderId="2" xfId="2" applyNumberFormat="1" applyFont="1" applyFill="1" applyBorder="1" applyAlignment="1" applyProtection="1">
      <alignment vertical="center" wrapText="1"/>
      <protection locked="0"/>
    </xf>
    <xf numFmtId="166" fontId="34" fillId="0" borderId="2" xfId="2" applyNumberFormat="1" applyFont="1" applyFill="1" applyBorder="1" applyAlignment="1" applyProtection="1">
      <alignment vertical="center" wrapText="1"/>
      <protection locked="0"/>
    </xf>
    <xf numFmtId="4" fontId="34" fillId="0" borderId="7" xfId="0" applyNumberFormat="1" applyFont="1" applyFill="1" applyBorder="1" applyAlignment="1" applyProtection="1">
      <alignment vertical="center" wrapText="1"/>
      <protection locked="0"/>
    </xf>
    <xf numFmtId="164" fontId="34" fillId="0" borderId="2" xfId="2" applyNumberFormat="1" applyFont="1" applyFill="1" applyBorder="1" applyAlignment="1" applyProtection="1">
      <alignment vertical="center" wrapText="1"/>
      <protection locked="0"/>
    </xf>
    <xf numFmtId="4" fontId="34" fillId="0" borderId="8" xfId="0" applyNumberFormat="1" applyFont="1" applyFill="1" applyBorder="1" applyAlignment="1" applyProtection="1">
      <alignment vertical="center" wrapText="1"/>
      <protection locked="0"/>
    </xf>
    <xf numFmtId="4" fontId="34" fillId="0" borderId="2" xfId="0" applyNumberFormat="1" applyFont="1" applyFill="1" applyBorder="1" applyAlignment="1" applyProtection="1">
      <alignment vertical="center" wrapText="1"/>
      <protection locked="0"/>
    </xf>
    <xf numFmtId="4" fontId="34" fillId="0" borderId="2" xfId="2" applyNumberFormat="1" applyFont="1" applyFill="1" applyBorder="1" applyAlignment="1" applyProtection="1">
      <alignment vertical="center" wrapText="1"/>
      <protection locked="0"/>
    </xf>
    <xf numFmtId="4" fontId="31" fillId="0" borderId="7" xfId="0" applyNumberFormat="1" applyFont="1" applyFill="1" applyBorder="1" applyAlignment="1" applyProtection="1">
      <alignment vertical="center" wrapText="1"/>
      <protection locked="0"/>
    </xf>
    <xf numFmtId="4" fontId="31" fillId="0" borderId="8" xfId="0" applyNumberFormat="1" applyFont="1" applyFill="1" applyBorder="1" applyAlignment="1" applyProtection="1">
      <alignment vertical="center" wrapText="1"/>
      <protection locked="0"/>
    </xf>
    <xf numFmtId="4" fontId="31" fillId="0" borderId="2" xfId="0" applyNumberFormat="1" applyFont="1" applyFill="1" applyBorder="1" applyAlignment="1" applyProtection="1">
      <alignment vertical="center" wrapText="1"/>
      <protection locked="0"/>
    </xf>
    <xf numFmtId="4" fontId="34" fillId="2" borderId="2" xfId="0" applyNumberFormat="1" applyFont="1" applyFill="1" applyBorder="1" applyAlignment="1" applyProtection="1">
      <alignment vertical="center" wrapText="1"/>
      <protection locked="0"/>
    </xf>
    <xf numFmtId="165" fontId="34" fillId="2" borderId="2" xfId="2" applyNumberFormat="1" applyFont="1" applyFill="1" applyBorder="1" applyAlignment="1" applyProtection="1">
      <alignment vertical="center" wrapText="1"/>
      <protection locked="0"/>
    </xf>
    <xf numFmtId="165" fontId="34" fillId="2" borderId="6" xfId="2" applyNumberFormat="1" applyFont="1" applyFill="1" applyBorder="1" applyAlignment="1" applyProtection="1">
      <alignment vertical="center" wrapText="1"/>
      <protection locked="0"/>
    </xf>
    <xf numFmtId="4" fontId="31" fillId="2" borderId="2" xfId="0" applyNumberFormat="1" applyFont="1" applyFill="1" applyBorder="1" applyAlignment="1" applyProtection="1">
      <alignment vertical="center" wrapText="1"/>
      <protection locked="0"/>
    </xf>
    <xf numFmtId="4" fontId="34" fillId="2" borderId="2" xfId="2" applyNumberFormat="1" applyFont="1" applyFill="1" applyBorder="1" applyAlignment="1" applyProtection="1">
      <alignment vertical="center" wrapText="1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1" fillId="2" borderId="5" xfId="0" applyNumberFormat="1" applyFont="1" applyFill="1" applyBorder="1" applyAlignment="1" applyProtection="1">
      <alignment vertical="center" wrapText="1"/>
      <protection locked="0"/>
    </xf>
    <xf numFmtId="4" fontId="31" fillId="2" borderId="4" xfId="0" applyNumberFormat="1" applyFont="1" applyFill="1" applyBorder="1" applyAlignment="1" applyProtection="1">
      <alignment vertical="center" wrapText="1"/>
      <protection locked="0"/>
    </xf>
    <xf numFmtId="4" fontId="31" fillId="2" borderId="15" xfId="0" applyNumberFormat="1" applyFont="1" applyFill="1" applyBorder="1" applyAlignment="1" applyProtection="1">
      <alignment vertical="center" wrapText="1"/>
      <protection locked="0"/>
    </xf>
    <xf numFmtId="4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14" xfId="0" applyNumberFormat="1" applyFont="1" applyFill="1" applyBorder="1" applyAlignment="1" applyProtection="1">
      <alignment horizontal="center" vertical="center" wrapText="1"/>
      <protection locked="0"/>
    </xf>
    <xf numFmtId="11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1" fontId="39" fillId="2" borderId="3" xfId="0" applyNumberFormat="1" applyFont="1" applyFill="1" applyBorder="1" applyAlignment="1">
      <alignment horizontal="center" vertical="center" wrapText="1"/>
    </xf>
    <xf numFmtId="165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4" fillId="2" borderId="6" xfId="2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5" xfId="0" applyNumberFormat="1" applyFont="1" applyFill="1" applyBorder="1" applyAlignment="1" applyProtection="1">
      <alignment vertical="center" wrapText="1"/>
      <protection locked="0"/>
    </xf>
    <xf numFmtId="4" fontId="31" fillId="0" borderId="4" xfId="0" applyNumberFormat="1" applyFont="1" applyFill="1" applyBorder="1" applyAlignment="1" applyProtection="1">
      <alignment vertical="center" wrapText="1"/>
      <protection locked="0"/>
    </xf>
    <xf numFmtId="4" fontId="31" fillId="0" borderId="15" xfId="0" applyNumberFormat="1" applyFont="1" applyFill="1" applyBorder="1" applyAlignment="1" applyProtection="1">
      <alignment vertical="center" wrapText="1"/>
      <protection locked="0"/>
    </xf>
    <xf numFmtId="165" fontId="34" fillId="0" borderId="2" xfId="2" applyNumberFormat="1" applyFont="1" applyFill="1" applyBorder="1" applyAlignment="1" applyProtection="1">
      <alignment horizontal="right" vertical="center" wrapText="1"/>
      <protection locked="0"/>
    </xf>
    <xf numFmtId="165" fontId="34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3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6" xfId="2" applyNumberFormat="1" applyFont="1" applyFill="1" applyBorder="1" applyAlignment="1" applyProtection="1">
      <alignment vertical="center" wrapText="1"/>
      <protection locked="0"/>
    </xf>
    <xf numFmtId="4" fontId="34" fillId="0" borderId="6" xfId="2" applyNumberFormat="1" applyFont="1" applyFill="1" applyBorder="1" applyAlignment="1" applyProtection="1">
      <alignment vertical="center" wrapText="1"/>
      <protection locked="0"/>
    </xf>
    <xf numFmtId="166" fontId="34" fillId="0" borderId="6" xfId="2" applyNumberFormat="1" applyFont="1" applyFill="1" applyBorder="1" applyAlignment="1" applyProtection="1">
      <alignment vertical="center" wrapText="1"/>
      <protection locked="0"/>
    </xf>
    <xf numFmtId="4" fontId="34" fillId="0" borderId="4" xfId="0" applyNumberFormat="1" applyFont="1" applyFill="1" applyBorder="1" applyAlignment="1" applyProtection="1">
      <alignment vertical="center" wrapText="1"/>
      <protection locked="0"/>
    </xf>
    <xf numFmtId="4" fontId="34" fillId="0" borderId="15" xfId="0" applyNumberFormat="1" applyFont="1" applyFill="1" applyBorder="1" applyAlignment="1" applyProtection="1">
      <alignment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4" fontId="33" fillId="0" borderId="2" xfId="0" applyNumberFormat="1" applyFont="1" applyFill="1" applyBorder="1" applyAlignment="1" applyProtection="1">
      <alignment vertical="center"/>
      <protection locked="0"/>
    </xf>
    <xf numFmtId="165" fontId="33" fillId="0" borderId="2" xfId="2" applyNumberFormat="1" applyFont="1" applyFill="1" applyBorder="1" applyAlignment="1" applyProtection="1">
      <alignment vertical="center"/>
      <protection locked="0"/>
    </xf>
    <xf numFmtId="164" fontId="33" fillId="0" borderId="2" xfId="2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4" fontId="33" fillId="0" borderId="2" xfId="2" applyNumberFormat="1" applyFont="1" applyFill="1" applyBorder="1" applyAlignment="1" applyProtection="1">
      <alignment vertical="center"/>
      <protection locked="0"/>
    </xf>
    <xf numFmtId="164" fontId="33" fillId="0" borderId="6" xfId="2" applyNumberFormat="1" applyFont="1" applyFill="1" applyBorder="1" applyAlignment="1" applyProtection="1">
      <alignment vertical="center"/>
      <protection locked="0"/>
    </xf>
    <xf numFmtId="4" fontId="4" fillId="0" borderId="5" xfId="0" applyNumberFormat="1" applyFont="1" applyFill="1" applyBorder="1" applyAlignment="1" applyProtection="1">
      <alignment vertical="center"/>
      <protection locked="0"/>
    </xf>
    <xf numFmtId="4" fontId="4" fillId="0" borderId="4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165" fontId="33" fillId="0" borderId="8" xfId="2" applyNumberFormat="1" applyFont="1" applyFill="1" applyBorder="1" applyAlignment="1" applyProtection="1">
      <alignment vertical="center"/>
      <protection locked="0"/>
    </xf>
    <xf numFmtId="4" fontId="33" fillId="0" borderId="8" xfId="2" applyNumberFormat="1" applyFont="1" applyFill="1" applyBorder="1" applyAlignment="1" applyProtection="1">
      <alignment vertical="center"/>
      <protection locked="0"/>
    </xf>
    <xf numFmtId="164" fontId="33" fillId="0" borderId="8" xfId="2" applyNumberFormat="1" applyFont="1" applyFill="1" applyBorder="1" applyAlignment="1" applyProtection="1">
      <alignment vertical="center"/>
      <protection locked="0"/>
    </xf>
    <xf numFmtId="164" fontId="33" fillId="0" borderId="10" xfId="2" applyNumberFormat="1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alignment vertical="center" wrapText="1"/>
      <protection locked="0"/>
    </xf>
    <xf numFmtId="165" fontId="34" fillId="0" borderId="8" xfId="2" applyNumberFormat="1" applyFont="1" applyFill="1" applyBorder="1" applyAlignment="1" applyProtection="1">
      <alignment vertical="center" wrapText="1"/>
      <protection locked="0"/>
    </xf>
    <xf numFmtId="4" fontId="34" fillId="0" borderId="8" xfId="2" applyNumberFormat="1" applyFont="1" applyFill="1" applyBorder="1" applyAlignment="1" applyProtection="1">
      <alignment vertical="center" wrapText="1"/>
      <protection locked="0"/>
    </xf>
    <xf numFmtId="4" fontId="34" fillId="2" borderId="6" xfId="2" applyNumberFormat="1" applyFont="1" applyFill="1" applyBorder="1" applyAlignment="1" applyProtection="1">
      <alignment vertical="center" wrapText="1"/>
      <protection locked="0"/>
    </xf>
    <xf numFmtId="0" fontId="31" fillId="0" borderId="7" xfId="0" applyFont="1" applyFill="1" applyBorder="1" applyAlignment="1" applyProtection="1">
      <alignment vertical="center" wrapText="1"/>
      <protection locked="0"/>
    </xf>
    <xf numFmtId="0" fontId="31" fillId="0" borderId="8" xfId="0" applyFont="1" applyFill="1" applyBorder="1" applyAlignment="1" applyProtection="1">
      <alignment vertical="center" wrapText="1"/>
      <protection locked="0"/>
    </xf>
    <xf numFmtId="0" fontId="31" fillId="0" borderId="2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165" fontId="34" fillId="0" borderId="0" xfId="2" applyNumberFormat="1" applyFont="1" applyFill="1" applyBorder="1" applyAlignment="1" applyProtection="1">
      <alignment vertical="center" wrapText="1"/>
      <protection locked="0"/>
    </xf>
    <xf numFmtId="3" fontId="34" fillId="2" borderId="0" xfId="2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left"/>
    </xf>
    <xf numFmtId="0" fontId="41" fillId="0" borderId="1" xfId="0" applyFont="1" applyBorder="1" applyAlignment="1"/>
    <xf numFmtId="0" fontId="41" fillId="0" borderId="0" xfId="0" applyFont="1"/>
    <xf numFmtId="0" fontId="4" fillId="0" borderId="0" xfId="0" applyFont="1" applyAlignment="1">
      <alignment wrapText="1"/>
    </xf>
    <xf numFmtId="0" fontId="41" fillId="0" borderId="1" xfId="0" applyFont="1" applyBorder="1"/>
    <xf numFmtId="0" fontId="7" fillId="0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5" xfId="0" applyNumberFormat="1" applyFont="1" applyFill="1" applyBorder="1" applyAlignment="1" applyProtection="1">
      <alignment horizontal="left" vertical="top" wrapText="1"/>
      <protection locked="0"/>
    </xf>
    <xf numFmtId="4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" fontId="27" fillId="0" borderId="6" xfId="0" applyNumberFormat="1" applyFont="1" applyFill="1" applyBorder="1" applyAlignment="1" applyProtection="1">
      <alignment horizontal="left" vertical="center"/>
      <protection locked="0"/>
    </xf>
    <xf numFmtId="4" fontId="27" fillId="0" borderId="3" xfId="0" applyNumberFormat="1" applyFont="1" applyFill="1" applyBorder="1" applyAlignment="1" applyProtection="1">
      <alignment horizontal="left" vertical="center"/>
      <protection locked="0"/>
    </xf>
    <xf numFmtId="4" fontId="2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vertical="center" wrapText="1"/>
      <protection locked="0"/>
    </xf>
    <xf numFmtId="49" fontId="8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justify" vertical="top" wrapText="1"/>
      <protection locked="0"/>
    </xf>
    <xf numFmtId="0" fontId="9" fillId="0" borderId="4" xfId="0" applyFont="1" applyFill="1" applyBorder="1" applyAlignment="1" applyProtection="1">
      <alignment horizontal="justify" vertical="top" wrapText="1"/>
      <protection locked="0"/>
    </xf>
    <xf numFmtId="0" fontId="9" fillId="0" borderId="2" xfId="0" applyFont="1" applyFill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49" fontId="29" fillId="0" borderId="6" xfId="0" applyNumberFormat="1" applyFont="1" applyFill="1" applyBorder="1" applyAlignment="1" applyProtection="1">
      <alignment horizontal="left" vertical="top" wrapText="1"/>
      <protection locked="0"/>
    </xf>
    <xf numFmtId="49" fontId="29" fillId="0" borderId="3" xfId="0" applyNumberFormat="1" applyFont="1" applyFill="1" applyBorder="1" applyAlignment="1" applyProtection="1">
      <alignment horizontal="left" vertical="top" wrapText="1"/>
      <protection locked="0"/>
    </xf>
    <xf numFmtId="49" fontId="29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2" borderId="6" xfId="0" applyNumberFormat="1" applyFont="1" applyFill="1" applyBorder="1" applyAlignment="1" applyProtection="1">
      <alignment horizontal="left" vertical="top" wrapText="1"/>
      <protection locked="0"/>
    </xf>
    <xf numFmtId="49" fontId="7" fillId="2" borderId="3" xfId="0" applyNumberFormat="1" applyFont="1" applyFill="1" applyBorder="1" applyAlignment="1" applyProtection="1">
      <alignment horizontal="left" vertical="top" wrapText="1"/>
      <protection locked="0"/>
    </xf>
    <xf numFmtId="49" fontId="7" fillId="2" borderId="4" xfId="0" applyNumberFormat="1" applyFont="1" applyFill="1" applyBorder="1" applyAlignment="1" applyProtection="1">
      <alignment horizontal="left" vertical="top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vertical="center" wrapText="1"/>
      <protection locked="0"/>
    </xf>
    <xf numFmtId="49" fontId="9" fillId="0" borderId="7" xfId="0" applyNumberFormat="1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6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Fill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11" fontId="9" fillId="2" borderId="6" xfId="0" applyNumberFormat="1" applyFont="1" applyFill="1" applyBorder="1" applyAlignment="1" applyProtection="1">
      <alignment horizontal="left" vertical="top" wrapText="1"/>
      <protection locked="0"/>
    </xf>
    <xf numFmtId="11" fontId="9" fillId="2" borderId="3" xfId="0" applyNumberFormat="1" applyFont="1" applyFill="1" applyBorder="1" applyAlignment="1" applyProtection="1">
      <alignment horizontal="left" vertical="top" wrapText="1"/>
      <protection locked="0"/>
    </xf>
    <xf numFmtId="11" fontId="9" fillId="2" borderId="4" xfId="0" applyNumberFormat="1" applyFont="1" applyFill="1" applyBorder="1" applyAlignment="1" applyProtection="1">
      <alignment horizontal="left" vertical="top" wrapText="1"/>
      <protection locked="0"/>
    </xf>
    <xf numFmtId="0" fontId="7" fillId="0" borderId="6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 wrapText="1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3" xfId="0" applyNumberFormat="1" applyFont="1" applyFill="1" applyBorder="1" applyAlignment="1" applyProtection="1">
      <alignment horizontal="center" vertical="top" wrapText="1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NumberFormat="1" applyFont="1" applyFill="1" applyBorder="1" applyAlignment="1" applyProtection="1">
      <alignment horizontal="left" vertical="top" wrapText="1"/>
      <protection locked="0"/>
    </xf>
    <xf numFmtId="0" fontId="4" fillId="0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4" xfId="0" applyNumberFormat="1" applyFont="1" applyFill="1" applyBorder="1" applyAlignment="1" applyProtection="1">
      <alignment horizontal="left" vertical="top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31" fillId="0" borderId="4" xfId="0" applyFont="1" applyFill="1" applyBorder="1" applyAlignment="1" applyProtection="1">
      <alignment horizontal="justify" vertical="top" wrapText="1"/>
      <protection locked="0"/>
    </xf>
    <xf numFmtId="0" fontId="31" fillId="0" borderId="2" xfId="0" applyFont="1" applyFill="1" applyBorder="1" applyAlignment="1" applyProtection="1">
      <alignment horizontal="justify" vertical="top" wrapText="1"/>
      <protection locked="0"/>
    </xf>
    <xf numFmtId="0" fontId="38" fillId="0" borderId="6" xfId="0" applyFont="1" applyFill="1" applyBorder="1" applyAlignment="1" applyProtection="1">
      <alignment horizontal="left" vertical="center" wrapText="1"/>
      <protection locked="0"/>
    </xf>
    <xf numFmtId="0" fontId="38" fillId="0" borderId="3" xfId="0" applyFont="1" applyFill="1" applyBorder="1" applyAlignment="1" applyProtection="1">
      <alignment horizontal="left" vertical="center" wrapText="1"/>
      <protection locked="0"/>
    </xf>
    <xf numFmtId="0" fontId="38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3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7" xfId="0" applyFont="1" applyFill="1" applyBorder="1" applyAlignment="1" applyProtection="1">
      <alignment horizontal="center" vertical="center" wrapText="1"/>
      <protection locked="0"/>
    </xf>
    <xf numFmtId="4" fontId="38" fillId="0" borderId="6" xfId="0" applyNumberFormat="1" applyFont="1" applyFill="1" applyBorder="1" applyAlignment="1" applyProtection="1">
      <alignment horizontal="left" vertical="center" wrapText="1"/>
      <protection locked="0"/>
    </xf>
    <xf numFmtId="4" fontId="3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3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3" xfId="0" applyNumberFormat="1" applyFont="1" applyFill="1" applyBorder="1" applyAlignment="1" applyProtection="1">
      <alignment horizontal="center" vertical="top" wrapText="1"/>
      <protection locked="0"/>
    </xf>
    <xf numFmtId="0" fontId="4" fillId="0" borderId="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4" fontId="36" fillId="0" borderId="6" xfId="0" applyNumberFormat="1" applyFont="1" applyFill="1" applyBorder="1" applyAlignment="1" applyProtection="1">
      <alignment horizontal="left" vertical="center"/>
      <protection locked="0"/>
    </xf>
    <xf numFmtId="4" fontId="36" fillId="0" borderId="3" xfId="0" applyNumberFormat="1" applyFont="1" applyFill="1" applyBorder="1" applyAlignment="1" applyProtection="1">
      <alignment horizontal="left" vertical="center"/>
      <protection locked="0"/>
    </xf>
    <xf numFmtId="4" fontId="36" fillId="0" borderId="4" xfId="0" applyNumberFormat="1" applyFont="1" applyFill="1" applyBorder="1" applyAlignment="1" applyProtection="1">
      <alignment horizontal="left" vertical="center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4" fillId="0" borderId="3" xfId="0" applyNumberFormat="1" applyFont="1" applyFill="1" applyBorder="1" applyAlignment="1" applyProtection="1">
      <alignment vertical="top" wrapText="1"/>
      <protection locked="0"/>
    </xf>
    <xf numFmtId="0" fontId="4" fillId="0" borderId="4" xfId="0" applyNumberFormat="1" applyFont="1" applyFill="1" applyBorder="1" applyAlignment="1" applyProtection="1">
      <alignment vertical="top" wrapText="1"/>
      <protection locked="0"/>
    </xf>
    <xf numFmtId="49" fontId="3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4" fontId="37" fillId="0" borderId="6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3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" xfId="0" applyNumberFormat="1" applyFont="1" applyFill="1" applyBorder="1" applyAlignment="1" applyProtection="1">
      <alignment horizontal="left" vertical="top" wrapText="1"/>
      <protection locked="0"/>
    </xf>
    <xf numFmtId="49" fontId="4" fillId="2" borderId="3" xfId="0" applyNumberFormat="1" applyFont="1" applyFill="1" applyBorder="1" applyAlignment="1" applyProtection="1">
      <alignment horizontal="left" vertical="top" wrapText="1"/>
      <protection locked="0"/>
    </xf>
    <xf numFmtId="49" fontId="4" fillId="2" borderId="4" xfId="0" applyNumberFormat="1" applyFont="1" applyFill="1" applyBorder="1" applyAlignment="1" applyProtection="1">
      <alignment horizontal="left" vertical="top" wrapText="1"/>
      <protection locked="0"/>
    </xf>
    <xf numFmtId="11" fontId="31" fillId="2" borderId="6" xfId="0" applyNumberFormat="1" applyFont="1" applyFill="1" applyBorder="1" applyAlignment="1" applyProtection="1">
      <alignment horizontal="left" vertical="top" wrapText="1"/>
      <protection locked="0"/>
    </xf>
    <xf numFmtId="11" fontId="31" fillId="2" borderId="3" xfId="0" applyNumberFormat="1" applyFont="1" applyFill="1" applyBorder="1" applyAlignment="1" applyProtection="1">
      <alignment horizontal="left" vertical="top" wrapText="1"/>
      <protection locked="0"/>
    </xf>
    <xf numFmtId="11" fontId="31" fillId="2" borderId="4" xfId="0" applyNumberFormat="1" applyFont="1" applyFill="1" applyBorder="1" applyAlignment="1" applyProtection="1">
      <alignment horizontal="left" vertical="top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3" xfId="0" applyFont="1" applyBorder="1" applyAlignment="1">
      <alignment horizontal="center" vertical="center" wrapText="1"/>
    </xf>
    <xf numFmtId="49" fontId="3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" xfId="0" applyFont="1" applyFill="1" applyBorder="1" applyAlignment="1" applyProtection="1">
      <alignment horizontal="center" vertical="top" wrapText="1"/>
      <protection locked="0"/>
    </xf>
    <xf numFmtId="0" fontId="31" fillId="0" borderId="9" xfId="0" applyFont="1" applyFill="1" applyBorder="1" applyAlignment="1" applyProtection="1">
      <alignment horizontal="center" vertical="top" wrapText="1"/>
      <protection locked="0"/>
    </xf>
    <xf numFmtId="0" fontId="31" fillId="0" borderId="7" xfId="0" applyFont="1" applyFill="1" applyBorder="1" applyAlignment="1" applyProtection="1">
      <alignment horizontal="center" vertical="top" wrapText="1"/>
      <protection locked="0"/>
    </xf>
    <xf numFmtId="0" fontId="31" fillId="2" borderId="8" xfId="0" applyFont="1" applyFill="1" applyBorder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7" xfId="0" applyFont="1" applyFill="1" applyBorder="1" applyAlignment="1" applyProtection="1">
      <alignment horizontal="center" vertical="center" wrapText="1"/>
      <protection locked="0"/>
    </xf>
    <xf numFmtId="4" fontId="38" fillId="2" borderId="6" xfId="0" applyNumberFormat="1" applyFont="1" applyFill="1" applyBorder="1" applyAlignment="1" applyProtection="1">
      <alignment horizontal="left" vertical="center" wrapText="1"/>
      <protection locked="0"/>
    </xf>
    <xf numFmtId="4" fontId="38" fillId="2" borderId="3" xfId="0" applyNumberFormat="1" applyFont="1" applyFill="1" applyBorder="1" applyAlignment="1" applyProtection="1">
      <alignment horizontal="left" vertical="center" wrapText="1"/>
      <protection locked="0"/>
    </xf>
    <xf numFmtId="4" fontId="38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34" fillId="0" borderId="6" xfId="0" applyNumberFormat="1" applyFont="1" applyFill="1" applyBorder="1" applyAlignment="1" applyProtection="1">
      <alignment horizontal="left" vertical="top" wrapText="1"/>
      <protection locked="0"/>
    </xf>
    <xf numFmtId="49" fontId="34" fillId="0" borderId="3" xfId="0" applyNumberFormat="1" applyFont="1" applyFill="1" applyBorder="1" applyAlignment="1" applyProtection="1">
      <alignment horizontal="left" vertical="top" wrapText="1"/>
      <protection locked="0"/>
    </xf>
    <xf numFmtId="49" fontId="34" fillId="0" borderId="4" xfId="0" applyNumberFormat="1" applyFont="1" applyFill="1" applyBorder="1" applyAlignment="1" applyProtection="1">
      <alignment horizontal="left" vertical="top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49" fontId="31" fillId="0" borderId="9" xfId="0" applyNumberFormat="1" applyFont="1" applyFill="1" applyBorder="1" applyAlignment="1" applyProtection="1">
      <alignment vertical="center" wrapText="1"/>
      <protection locked="0"/>
    </xf>
    <xf numFmtId="49" fontId="31" fillId="0" borderId="7" xfId="0" applyNumberFormat="1" applyFont="1" applyFill="1" applyBorder="1" applyAlignment="1" applyProtection="1">
      <alignment vertical="center" wrapText="1"/>
      <protection locked="0"/>
    </xf>
    <xf numFmtId="0" fontId="34" fillId="0" borderId="6" xfId="0" applyFont="1" applyFill="1" applyBorder="1" applyAlignment="1" applyProtection="1">
      <alignment horizontal="left" vertical="center" wrapText="1"/>
      <protection locked="0"/>
    </xf>
    <xf numFmtId="0" fontId="34" fillId="0" borderId="3" xfId="0" applyFont="1" applyFill="1" applyBorder="1" applyAlignment="1" applyProtection="1">
      <alignment horizontal="left" vertical="center" wrapText="1"/>
      <protection locked="0"/>
    </xf>
    <xf numFmtId="0" fontId="34" fillId="0" borderId="4" xfId="0" applyFont="1" applyFill="1" applyBorder="1" applyAlignment="1" applyProtection="1">
      <alignment horizontal="left" vertical="center" wrapText="1"/>
      <protection locked="0"/>
    </xf>
    <xf numFmtId="49" fontId="34" fillId="0" borderId="9" xfId="0" applyNumberFormat="1" applyFont="1" applyFill="1" applyBorder="1" applyAlignment="1" applyProtection="1">
      <alignment vertical="center" wrapText="1"/>
      <protection locked="0"/>
    </xf>
    <xf numFmtId="49" fontId="34" fillId="0" borderId="7" xfId="0" applyNumberFormat="1" applyFont="1" applyFill="1" applyBorder="1" applyAlignment="1" applyProtection="1">
      <alignment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1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 applyProtection="1">
      <alignment horizontal="center" vertical="top" wrapText="1"/>
      <protection locked="0"/>
    </xf>
    <xf numFmtId="0" fontId="34" fillId="0" borderId="2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7"/>
  <sheetViews>
    <sheetView zoomScaleNormal="100" workbookViewId="0">
      <selection sqref="A1:XFD1048576"/>
    </sheetView>
  </sheetViews>
  <sheetFormatPr defaultRowHeight="15" x14ac:dyDescent="0.25"/>
  <cols>
    <col min="1" max="1" width="4.42578125" customWidth="1"/>
    <col min="2" max="2" width="30.85546875" customWidth="1"/>
    <col min="3" max="4" width="10.7109375" customWidth="1"/>
    <col min="5" max="5" width="16.140625" customWidth="1"/>
    <col min="6" max="6" width="14.5703125" customWidth="1"/>
    <col min="7" max="7" width="10.7109375" customWidth="1"/>
    <col min="8" max="8" width="8.5703125" customWidth="1"/>
    <col min="9" max="9" width="9.7109375" customWidth="1"/>
    <col min="10" max="10" width="7" customWidth="1"/>
    <col min="11" max="11" width="9.7109375" customWidth="1"/>
    <col min="12" max="12" width="6.7109375" customWidth="1"/>
    <col min="13" max="13" width="9.7109375" customWidth="1"/>
    <col min="14" max="14" width="9.28515625" customWidth="1"/>
    <col min="15" max="15" width="26.28515625" customWidth="1"/>
  </cols>
  <sheetData>
    <row r="1" spans="1:15" ht="12.75" customHeight="1" x14ac:dyDescent="0.25">
      <c r="B1" s="1"/>
      <c r="G1" s="4"/>
      <c r="H1" s="4"/>
      <c r="I1" s="4"/>
    </row>
    <row r="2" spans="1:15" ht="15" customHeight="1" x14ac:dyDescent="0.25">
      <c r="B2" s="1"/>
      <c r="C2" s="54" t="s">
        <v>41</v>
      </c>
      <c r="G2" s="4"/>
      <c r="H2" s="4"/>
      <c r="I2" s="4"/>
    </row>
    <row r="3" spans="1:15" ht="9.75" customHeight="1" x14ac:dyDescent="0.25">
      <c r="B3" s="1"/>
      <c r="E3" s="2"/>
      <c r="G3" s="4"/>
      <c r="H3" s="4"/>
      <c r="I3" s="4"/>
    </row>
    <row r="4" spans="1:15" ht="15" customHeight="1" x14ac:dyDescent="0.25">
      <c r="B4" s="3"/>
      <c r="C4" s="3"/>
      <c r="D4" s="3"/>
      <c r="F4" s="55" t="s">
        <v>42</v>
      </c>
      <c r="G4" s="4"/>
      <c r="I4" s="4"/>
    </row>
    <row r="5" spans="1:15" ht="15" customHeight="1" x14ac:dyDescent="0.25">
      <c r="B5" s="3"/>
      <c r="C5" s="5"/>
      <c r="D5" s="5"/>
      <c r="F5" s="6" t="s">
        <v>29</v>
      </c>
      <c r="G5" s="4"/>
      <c r="H5" s="4"/>
    </row>
    <row r="6" spans="1:15" ht="9" customHeight="1" x14ac:dyDescent="0.25">
      <c r="B6" s="3"/>
      <c r="C6" s="3"/>
      <c r="D6" s="3"/>
      <c r="E6" s="3"/>
      <c r="F6" s="3"/>
      <c r="G6" s="4"/>
      <c r="H6" s="4"/>
      <c r="I6" s="4"/>
    </row>
    <row r="7" spans="1:15" ht="15" customHeight="1" x14ac:dyDescent="0.25">
      <c r="B7" s="7" t="s">
        <v>39</v>
      </c>
      <c r="C7" s="3"/>
      <c r="D7" s="3"/>
      <c r="E7" s="8"/>
      <c r="F7" s="8"/>
      <c r="G7" s="8"/>
      <c r="H7" s="8"/>
      <c r="I7" s="8"/>
      <c r="J7" s="9"/>
    </row>
    <row r="8" spans="1:15" ht="15" customHeight="1" x14ac:dyDescent="0.25">
      <c r="B8" s="32" t="s">
        <v>40</v>
      </c>
      <c r="C8" s="3"/>
      <c r="D8" s="3"/>
      <c r="E8" s="8"/>
      <c r="F8" s="8"/>
      <c r="G8" s="8"/>
      <c r="H8" s="8"/>
      <c r="I8" s="8"/>
      <c r="J8" s="9"/>
    </row>
    <row r="9" spans="1:15" ht="9.75" customHeight="1" x14ac:dyDescent="0.25">
      <c r="B9" s="32"/>
      <c r="C9" s="3"/>
      <c r="D9" s="3"/>
      <c r="E9" s="8"/>
      <c r="F9" s="8"/>
      <c r="G9" s="8"/>
      <c r="H9" s="8"/>
      <c r="I9" s="8"/>
      <c r="J9" s="9"/>
    </row>
    <row r="10" spans="1:15" ht="14.25" customHeight="1" x14ac:dyDescent="0.25">
      <c r="B10" s="105" t="s">
        <v>43</v>
      </c>
      <c r="C10" s="11"/>
      <c r="D10" s="11"/>
      <c r="E10" s="11"/>
      <c r="F10" s="11"/>
      <c r="G10" s="106"/>
      <c r="H10" s="106"/>
      <c r="I10" s="106"/>
      <c r="J10" s="41"/>
      <c r="K10" s="92"/>
    </row>
    <row r="11" spans="1:15" ht="15" customHeight="1" x14ac:dyDescent="0.25">
      <c r="B11" s="7"/>
      <c r="C11" s="10"/>
      <c r="D11" s="10"/>
      <c r="E11" s="10"/>
      <c r="F11" s="10"/>
      <c r="G11" s="3"/>
      <c r="H11" s="3"/>
      <c r="I11" s="3"/>
      <c r="J11" s="12"/>
    </row>
    <row r="12" spans="1:15" ht="15" customHeight="1" x14ac:dyDescent="0.25">
      <c r="A12" s="229" t="s">
        <v>0</v>
      </c>
      <c r="B12" s="229" t="s">
        <v>1</v>
      </c>
      <c r="C12" s="229" t="s">
        <v>2</v>
      </c>
      <c r="D12" s="229"/>
      <c r="E12" s="229" t="s">
        <v>3</v>
      </c>
      <c r="F12" s="229" t="s">
        <v>34</v>
      </c>
      <c r="G12" s="281" t="s">
        <v>35</v>
      </c>
      <c r="H12" s="281"/>
      <c r="I12" s="281" t="s">
        <v>36</v>
      </c>
      <c r="J12" s="281"/>
      <c r="K12" s="281" t="s">
        <v>37</v>
      </c>
      <c r="L12" s="281"/>
      <c r="M12" s="281" t="s">
        <v>38</v>
      </c>
      <c r="N12" s="281"/>
      <c r="O12" s="280" t="s">
        <v>4</v>
      </c>
    </row>
    <row r="13" spans="1:15" ht="39" customHeight="1" x14ac:dyDescent="0.25">
      <c r="A13" s="229"/>
      <c r="B13" s="229"/>
      <c r="C13" s="229"/>
      <c r="D13" s="229"/>
      <c r="E13" s="229"/>
      <c r="F13" s="229"/>
      <c r="G13" s="281"/>
      <c r="H13" s="281"/>
      <c r="I13" s="281"/>
      <c r="J13" s="281"/>
      <c r="K13" s="281"/>
      <c r="L13" s="281"/>
      <c r="M13" s="281"/>
      <c r="N13" s="281"/>
      <c r="O13" s="280"/>
    </row>
    <row r="14" spans="1:15" ht="35.25" customHeight="1" x14ac:dyDescent="0.25">
      <c r="A14" s="229"/>
      <c r="B14" s="229"/>
      <c r="C14" s="13" t="s">
        <v>5</v>
      </c>
      <c r="D14" s="13" t="s">
        <v>6</v>
      </c>
      <c r="E14" s="229"/>
      <c r="F14" s="229"/>
      <c r="G14" s="13" t="s">
        <v>7</v>
      </c>
      <c r="H14" s="13" t="s">
        <v>8</v>
      </c>
      <c r="I14" s="13" t="s">
        <v>7</v>
      </c>
      <c r="J14" s="13" t="s">
        <v>8</v>
      </c>
      <c r="K14" s="13" t="s">
        <v>7</v>
      </c>
      <c r="L14" s="13" t="s">
        <v>8</v>
      </c>
      <c r="M14" s="13" t="s">
        <v>7</v>
      </c>
      <c r="N14" s="13" t="s">
        <v>8</v>
      </c>
      <c r="O14" s="280"/>
    </row>
    <row r="15" spans="1:15" ht="28.5" customHeight="1" x14ac:dyDescent="0.25">
      <c r="A15" s="226" t="s">
        <v>44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  <c r="O15" s="14"/>
    </row>
    <row r="16" spans="1:15" ht="26.25" hidden="1" customHeight="1" x14ac:dyDescent="0.25">
      <c r="A16" s="285" t="s">
        <v>9</v>
      </c>
      <c r="B16" s="286"/>
      <c r="C16" s="286"/>
      <c r="D16" s="286"/>
      <c r="E16" s="286"/>
      <c r="F16" s="286"/>
      <c r="G16" s="15"/>
      <c r="H16" s="15"/>
      <c r="I16" s="15"/>
      <c r="J16" s="15"/>
      <c r="K16" s="15"/>
      <c r="L16" s="15"/>
      <c r="M16" s="15"/>
      <c r="N16" s="16"/>
      <c r="O16" s="14"/>
    </row>
    <row r="17" spans="1:15" ht="21.75" customHeight="1" x14ac:dyDescent="0.25">
      <c r="A17" s="226" t="s">
        <v>51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  <c r="O17" s="14"/>
    </row>
    <row r="18" spans="1:15" ht="15" customHeight="1" x14ac:dyDescent="0.25">
      <c r="A18" s="230" t="s">
        <v>10</v>
      </c>
      <c r="B18" s="233" t="s">
        <v>45</v>
      </c>
      <c r="C18" s="235" t="s">
        <v>30</v>
      </c>
      <c r="D18" s="235" t="s">
        <v>30</v>
      </c>
      <c r="E18" s="17" t="s">
        <v>11</v>
      </c>
      <c r="F18" s="50">
        <f>F20+F21+F22+F23+F24</f>
        <v>0</v>
      </c>
      <c r="G18" s="50">
        <f t="shared" ref="G18:M18" si="0">G20+G21+G22+G23+G24</f>
        <v>0</v>
      </c>
      <c r="H18" s="50"/>
      <c r="I18" s="50">
        <f t="shared" si="0"/>
        <v>0</v>
      </c>
      <c r="J18" s="50"/>
      <c r="K18" s="50">
        <f t="shared" si="0"/>
        <v>0</v>
      </c>
      <c r="L18" s="50"/>
      <c r="M18" s="50">
        <f t="shared" si="0"/>
        <v>0</v>
      </c>
      <c r="N18" s="52"/>
      <c r="O18" s="223" t="s">
        <v>31</v>
      </c>
    </row>
    <row r="19" spans="1:15" ht="18" customHeight="1" x14ac:dyDescent="0.25">
      <c r="A19" s="231"/>
      <c r="B19" s="234"/>
      <c r="C19" s="236"/>
      <c r="D19" s="236"/>
      <c r="E19" s="282" t="s">
        <v>12</v>
      </c>
      <c r="F19" s="283"/>
      <c r="G19" s="283"/>
      <c r="H19" s="283"/>
      <c r="I19" s="283"/>
      <c r="J19" s="283"/>
      <c r="K19" s="283"/>
      <c r="L19" s="283"/>
      <c r="M19" s="283"/>
      <c r="N19" s="284"/>
      <c r="O19" s="224"/>
    </row>
    <row r="20" spans="1:15" ht="30" customHeight="1" x14ac:dyDescent="0.25">
      <c r="A20" s="231"/>
      <c r="B20" s="234"/>
      <c r="C20" s="236"/>
      <c r="D20" s="236"/>
      <c r="E20" s="45" t="s">
        <v>13</v>
      </c>
      <c r="F20" s="50">
        <v>0</v>
      </c>
      <c r="G20" s="50"/>
      <c r="H20" s="19"/>
      <c r="I20" s="50"/>
      <c r="J20" s="19"/>
      <c r="K20" s="50"/>
      <c r="L20" s="19"/>
      <c r="M20" s="50"/>
      <c r="N20" s="52"/>
      <c r="O20" s="224"/>
    </row>
    <row r="21" spans="1:15" ht="40.5" customHeight="1" x14ac:dyDescent="0.25">
      <c r="A21" s="231"/>
      <c r="B21" s="234"/>
      <c r="C21" s="236"/>
      <c r="D21" s="236"/>
      <c r="E21" s="46" t="s">
        <v>14</v>
      </c>
      <c r="F21" s="50">
        <v>0</v>
      </c>
      <c r="G21" s="50"/>
      <c r="H21" s="19"/>
      <c r="I21" s="50"/>
      <c r="J21" s="19"/>
      <c r="K21" s="50"/>
      <c r="L21" s="19"/>
      <c r="M21" s="50"/>
      <c r="N21" s="52"/>
      <c r="O21" s="224"/>
    </row>
    <row r="22" spans="1:15" ht="37.5" customHeight="1" x14ac:dyDescent="0.25">
      <c r="A22" s="231"/>
      <c r="B22" s="234"/>
      <c r="C22" s="236"/>
      <c r="D22" s="236"/>
      <c r="E22" s="35" t="s">
        <v>15</v>
      </c>
      <c r="F22" s="50">
        <v>0</v>
      </c>
      <c r="G22" s="50"/>
      <c r="H22" s="19"/>
      <c r="I22" s="50"/>
      <c r="J22" s="19"/>
      <c r="K22" s="50"/>
      <c r="L22" s="19"/>
      <c r="M22" s="50"/>
      <c r="N22" s="52"/>
      <c r="O22" s="224"/>
    </row>
    <row r="23" spans="1:15" ht="25.5" customHeight="1" x14ac:dyDescent="0.25">
      <c r="A23" s="231"/>
      <c r="B23" s="234"/>
      <c r="C23" s="236"/>
      <c r="D23" s="236"/>
      <c r="E23" s="45" t="s">
        <v>16</v>
      </c>
      <c r="F23" s="50">
        <v>0</v>
      </c>
      <c r="G23" s="50">
        <v>0</v>
      </c>
      <c r="H23" s="18"/>
      <c r="I23" s="50">
        <v>0</v>
      </c>
      <c r="J23" s="18"/>
      <c r="K23" s="50"/>
      <c r="L23" s="18"/>
      <c r="M23" s="50">
        <f>G23+I23+K23</f>
        <v>0</v>
      </c>
      <c r="N23" s="52"/>
      <c r="O23" s="224"/>
    </row>
    <row r="24" spans="1:15" ht="25.5" x14ac:dyDescent="0.25">
      <c r="A24" s="232"/>
      <c r="B24" s="234"/>
      <c r="C24" s="237"/>
      <c r="D24" s="237"/>
      <c r="E24" s="35" t="s">
        <v>17</v>
      </c>
      <c r="F24" s="50">
        <v>0</v>
      </c>
      <c r="G24" s="50"/>
      <c r="H24" s="19"/>
      <c r="I24" s="50"/>
      <c r="J24" s="19"/>
      <c r="K24" s="50"/>
      <c r="L24" s="19"/>
      <c r="M24" s="50"/>
      <c r="N24" s="52"/>
      <c r="O24" s="225"/>
    </row>
    <row r="25" spans="1:15" ht="15" customHeight="1" x14ac:dyDescent="0.25">
      <c r="A25" s="230" t="s">
        <v>18</v>
      </c>
      <c r="B25" s="256" t="s">
        <v>46</v>
      </c>
      <c r="C25" s="223" t="s">
        <v>30</v>
      </c>
      <c r="D25" s="223" t="s">
        <v>30</v>
      </c>
      <c r="E25" s="17" t="s">
        <v>11</v>
      </c>
      <c r="F25" s="50">
        <f>F27+F28+F29+F30+F31</f>
        <v>0</v>
      </c>
      <c r="G25" s="50">
        <f t="shared" ref="G25:M25" si="1">G27+G28+G29+G30+G31</f>
        <v>0</v>
      </c>
      <c r="H25" s="50"/>
      <c r="I25" s="50">
        <f t="shared" si="1"/>
        <v>0</v>
      </c>
      <c r="J25" s="50"/>
      <c r="K25" s="50">
        <f t="shared" si="1"/>
        <v>0</v>
      </c>
      <c r="L25" s="50"/>
      <c r="M25" s="50">
        <f t="shared" si="1"/>
        <v>0</v>
      </c>
      <c r="N25" s="19"/>
      <c r="O25" s="223" t="s">
        <v>31</v>
      </c>
    </row>
    <row r="26" spans="1:15" ht="18" customHeight="1" x14ac:dyDescent="0.25">
      <c r="A26" s="259"/>
      <c r="B26" s="257"/>
      <c r="C26" s="224"/>
      <c r="D26" s="224"/>
      <c r="E26" s="211" t="s">
        <v>12</v>
      </c>
      <c r="F26" s="212"/>
      <c r="G26" s="212"/>
      <c r="H26" s="212"/>
      <c r="I26" s="212"/>
      <c r="J26" s="212"/>
      <c r="K26" s="212"/>
      <c r="L26" s="212"/>
      <c r="M26" s="212"/>
      <c r="N26" s="213"/>
      <c r="O26" s="224"/>
    </row>
    <row r="27" spans="1:15" ht="30" customHeight="1" x14ac:dyDescent="0.25">
      <c r="A27" s="259"/>
      <c r="B27" s="257"/>
      <c r="C27" s="224"/>
      <c r="D27" s="224"/>
      <c r="E27" s="20" t="s">
        <v>13</v>
      </c>
      <c r="F27" s="50">
        <v>0</v>
      </c>
      <c r="G27" s="18"/>
      <c r="H27" s="19"/>
      <c r="I27" s="19"/>
      <c r="J27" s="19"/>
      <c r="K27" s="19"/>
      <c r="L27" s="19"/>
      <c r="M27" s="50"/>
      <c r="N27" s="19"/>
      <c r="O27" s="224"/>
    </row>
    <row r="28" spans="1:15" ht="40.5" customHeight="1" x14ac:dyDescent="0.25">
      <c r="A28" s="259"/>
      <c r="B28" s="257"/>
      <c r="C28" s="224"/>
      <c r="D28" s="224"/>
      <c r="E28" s="21" t="s">
        <v>14</v>
      </c>
      <c r="F28" s="50">
        <v>0</v>
      </c>
      <c r="G28" s="18"/>
      <c r="H28" s="19"/>
      <c r="I28" s="19"/>
      <c r="J28" s="19"/>
      <c r="K28" s="19"/>
      <c r="L28" s="19"/>
      <c r="M28" s="50"/>
      <c r="N28" s="19"/>
      <c r="O28" s="224"/>
    </row>
    <row r="29" spans="1:15" ht="37.5" customHeight="1" x14ac:dyDescent="0.25">
      <c r="A29" s="259"/>
      <c r="B29" s="257"/>
      <c r="C29" s="224"/>
      <c r="D29" s="224"/>
      <c r="E29" s="22" t="s">
        <v>15</v>
      </c>
      <c r="F29" s="50">
        <v>0</v>
      </c>
      <c r="G29" s="18"/>
      <c r="H29" s="19"/>
      <c r="I29" s="19"/>
      <c r="J29" s="19"/>
      <c r="K29" s="19"/>
      <c r="L29" s="19"/>
      <c r="M29" s="50"/>
      <c r="N29" s="19"/>
      <c r="O29" s="224"/>
    </row>
    <row r="30" spans="1:15" ht="25.5" customHeight="1" x14ac:dyDescent="0.25">
      <c r="A30" s="259"/>
      <c r="B30" s="257"/>
      <c r="C30" s="224"/>
      <c r="D30" s="224"/>
      <c r="E30" s="20" t="s">
        <v>16</v>
      </c>
      <c r="F30" s="50">
        <v>0</v>
      </c>
      <c r="G30" s="18">
        <v>0</v>
      </c>
      <c r="H30" s="18"/>
      <c r="I30" s="18">
        <v>0</v>
      </c>
      <c r="J30" s="18"/>
      <c r="K30" s="18"/>
      <c r="L30" s="18"/>
      <c r="M30" s="50">
        <f>G30+I30+K30</f>
        <v>0</v>
      </c>
      <c r="N30" s="18"/>
      <c r="O30" s="224"/>
    </row>
    <row r="31" spans="1:15" ht="25.5" x14ac:dyDescent="0.25">
      <c r="A31" s="260"/>
      <c r="B31" s="258"/>
      <c r="C31" s="225"/>
      <c r="D31" s="225"/>
      <c r="E31" s="22" t="s">
        <v>17</v>
      </c>
      <c r="F31" s="50">
        <v>0</v>
      </c>
      <c r="G31" s="18"/>
      <c r="H31" s="19"/>
      <c r="I31" s="19"/>
      <c r="J31" s="19"/>
      <c r="K31" s="19"/>
      <c r="L31" s="19"/>
      <c r="M31" s="50"/>
      <c r="N31" s="19"/>
      <c r="O31" s="225"/>
    </row>
    <row r="32" spans="1:15" ht="21" customHeight="1" x14ac:dyDescent="0.25">
      <c r="A32" s="241" t="s">
        <v>63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3"/>
    </row>
    <row r="33" spans="1:16" ht="29.25" customHeight="1" x14ac:dyDescent="0.25">
      <c r="A33" s="247" t="s">
        <v>52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9"/>
    </row>
    <row r="34" spans="1:16" ht="27" customHeight="1" x14ac:dyDescent="0.25">
      <c r="A34" s="253" t="s">
        <v>19</v>
      </c>
      <c r="B34" s="256" t="s">
        <v>47</v>
      </c>
      <c r="C34" s="223" t="s">
        <v>30</v>
      </c>
      <c r="D34" s="223" t="s">
        <v>30</v>
      </c>
      <c r="E34" s="62" t="s">
        <v>11</v>
      </c>
      <c r="F34" s="56">
        <f>F36+F37+F38+F39+F40</f>
        <v>0</v>
      </c>
      <c r="G34" s="56">
        <f t="shared" ref="G34:M34" si="2">G36+G37+G38+G39+G40</f>
        <v>0</v>
      </c>
      <c r="H34" s="56"/>
      <c r="I34" s="56">
        <f t="shared" si="2"/>
        <v>0</v>
      </c>
      <c r="J34" s="56"/>
      <c r="K34" s="56">
        <f t="shared" si="2"/>
        <v>0</v>
      </c>
      <c r="L34" s="56"/>
      <c r="M34" s="56">
        <f t="shared" si="2"/>
        <v>0</v>
      </c>
      <c r="N34" s="64"/>
      <c r="O34" s="261"/>
    </row>
    <row r="35" spans="1:16" ht="27" customHeight="1" x14ac:dyDescent="0.25">
      <c r="A35" s="254"/>
      <c r="B35" s="257"/>
      <c r="C35" s="224"/>
      <c r="D35" s="224"/>
      <c r="E35" s="264" t="s">
        <v>12</v>
      </c>
      <c r="F35" s="265"/>
      <c r="G35" s="265"/>
      <c r="H35" s="265"/>
      <c r="I35" s="265"/>
      <c r="J35" s="265"/>
      <c r="K35" s="265"/>
      <c r="L35" s="265"/>
      <c r="M35" s="265"/>
      <c r="N35" s="266"/>
      <c r="O35" s="261"/>
    </row>
    <row r="36" spans="1:16" ht="27" customHeight="1" x14ac:dyDescent="0.25">
      <c r="A36" s="254"/>
      <c r="B36" s="257"/>
      <c r="C36" s="224"/>
      <c r="D36" s="224"/>
      <c r="E36" s="58" t="s">
        <v>13</v>
      </c>
      <c r="F36" s="56">
        <v>0</v>
      </c>
      <c r="G36" s="57"/>
      <c r="H36" s="65"/>
      <c r="I36" s="65"/>
      <c r="J36" s="65"/>
      <c r="K36" s="65"/>
      <c r="L36" s="65"/>
      <c r="M36" s="56"/>
      <c r="N36" s="66"/>
      <c r="O36" s="261"/>
    </row>
    <row r="37" spans="1:16" ht="27" customHeight="1" x14ac:dyDescent="0.25">
      <c r="A37" s="254"/>
      <c r="B37" s="257"/>
      <c r="C37" s="224"/>
      <c r="D37" s="224"/>
      <c r="E37" s="59" t="s">
        <v>14</v>
      </c>
      <c r="F37" s="56">
        <v>0</v>
      </c>
      <c r="G37" s="57"/>
      <c r="H37" s="65"/>
      <c r="I37" s="65"/>
      <c r="J37" s="65"/>
      <c r="K37" s="65"/>
      <c r="L37" s="65"/>
      <c r="M37" s="56"/>
      <c r="N37" s="66"/>
      <c r="O37" s="261"/>
    </row>
    <row r="38" spans="1:16" ht="27" customHeight="1" x14ac:dyDescent="0.25">
      <c r="A38" s="254"/>
      <c r="B38" s="257"/>
      <c r="C38" s="224"/>
      <c r="D38" s="224"/>
      <c r="E38" s="60" t="s">
        <v>15</v>
      </c>
      <c r="F38" s="56">
        <v>0</v>
      </c>
      <c r="G38" s="57"/>
      <c r="H38" s="65"/>
      <c r="I38" s="65"/>
      <c r="J38" s="65"/>
      <c r="K38" s="65"/>
      <c r="L38" s="65"/>
      <c r="M38" s="56"/>
      <c r="N38" s="66"/>
      <c r="O38" s="261"/>
    </row>
    <row r="39" spans="1:16" ht="27" customHeight="1" x14ac:dyDescent="0.25">
      <c r="A39" s="254"/>
      <c r="B39" s="257"/>
      <c r="C39" s="224"/>
      <c r="D39" s="224"/>
      <c r="E39" s="61" t="s">
        <v>16</v>
      </c>
      <c r="F39" s="56">
        <v>0</v>
      </c>
      <c r="G39" s="57">
        <v>0</v>
      </c>
      <c r="H39" s="67"/>
      <c r="I39" s="67">
        <v>0</v>
      </c>
      <c r="J39" s="67"/>
      <c r="K39" s="67"/>
      <c r="L39" s="67"/>
      <c r="M39" s="56">
        <f>G39+I39+K39</f>
        <v>0</v>
      </c>
      <c r="N39" s="64"/>
      <c r="O39" s="261"/>
    </row>
    <row r="40" spans="1:16" ht="33.75" customHeight="1" x14ac:dyDescent="0.25">
      <c r="A40" s="255"/>
      <c r="B40" s="258"/>
      <c r="C40" s="225"/>
      <c r="D40" s="225"/>
      <c r="E40" s="60" t="s">
        <v>17</v>
      </c>
      <c r="F40" s="56">
        <v>0</v>
      </c>
      <c r="G40" s="57"/>
      <c r="H40" s="65"/>
      <c r="I40" s="65"/>
      <c r="J40" s="65"/>
      <c r="K40" s="65"/>
      <c r="L40" s="65"/>
      <c r="M40" s="56"/>
      <c r="N40" s="66"/>
      <c r="O40" s="261"/>
    </row>
    <row r="41" spans="1:16" ht="14.25" customHeight="1" x14ac:dyDescent="0.25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6" ht="27" customHeight="1" x14ac:dyDescent="0.25">
      <c r="B42" s="288" t="s">
        <v>53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</row>
    <row r="43" spans="1:16" ht="27" customHeight="1" x14ac:dyDescent="0.25">
      <c r="A43" s="253" t="s">
        <v>25</v>
      </c>
      <c r="B43" s="267" t="s">
        <v>48</v>
      </c>
      <c r="C43" s="223" t="s">
        <v>30</v>
      </c>
      <c r="D43" s="223" t="s">
        <v>30</v>
      </c>
      <c r="E43" s="62" t="s">
        <v>11</v>
      </c>
      <c r="F43" s="56">
        <f>F45+F46+F47+F48+F49</f>
        <v>0</v>
      </c>
      <c r="G43" s="56">
        <f t="shared" ref="G43:M43" si="3">G45+G46+G47+G48+G49</f>
        <v>0</v>
      </c>
      <c r="H43" s="56"/>
      <c r="I43" s="56">
        <f t="shared" si="3"/>
        <v>0</v>
      </c>
      <c r="J43" s="56"/>
      <c r="K43" s="56">
        <f t="shared" si="3"/>
        <v>0</v>
      </c>
      <c r="L43" s="56"/>
      <c r="M43" s="56">
        <f t="shared" si="3"/>
        <v>0</v>
      </c>
      <c r="N43" s="57"/>
      <c r="O43" s="256"/>
    </row>
    <row r="44" spans="1:16" ht="27" customHeight="1" x14ac:dyDescent="0.25">
      <c r="A44" s="254"/>
      <c r="B44" s="268"/>
      <c r="C44" s="224"/>
      <c r="D44" s="224"/>
      <c r="E44" s="264" t="s">
        <v>12</v>
      </c>
      <c r="F44" s="265"/>
      <c r="G44" s="265"/>
      <c r="H44" s="265"/>
      <c r="I44" s="265"/>
      <c r="J44" s="265"/>
      <c r="K44" s="265"/>
      <c r="L44" s="265"/>
      <c r="M44" s="265"/>
      <c r="N44" s="266"/>
      <c r="O44" s="257"/>
    </row>
    <row r="45" spans="1:16" ht="27" customHeight="1" x14ac:dyDescent="0.25">
      <c r="A45" s="254"/>
      <c r="B45" s="268"/>
      <c r="C45" s="224"/>
      <c r="D45" s="224"/>
      <c r="E45" s="58" t="s">
        <v>13</v>
      </c>
      <c r="F45" s="56">
        <v>0</v>
      </c>
      <c r="G45" s="56"/>
      <c r="H45" s="68"/>
      <c r="I45" s="68"/>
      <c r="J45" s="68"/>
      <c r="K45" s="68"/>
      <c r="L45" s="68"/>
      <c r="M45" s="56"/>
      <c r="N45" s="69"/>
      <c r="O45" s="257"/>
    </row>
    <row r="46" spans="1:16" ht="27" customHeight="1" x14ac:dyDescent="0.25">
      <c r="A46" s="254"/>
      <c r="B46" s="268"/>
      <c r="C46" s="224"/>
      <c r="D46" s="224"/>
      <c r="E46" s="59" t="s">
        <v>14</v>
      </c>
      <c r="F46" s="56">
        <v>0</v>
      </c>
      <c r="G46" s="56"/>
      <c r="H46" s="68"/>
      <c r="I46" s="68"/>
      <c r="J46" s="68"/>
      <c r="K46" s="68"/>
      <c r="L46" s="68"/>
      <c r="M46" s="56"/>
      <c r="N46" s="69"/>
      <c r="O46" s="257"/>
    </row>
    <row r="47" spans="1:16" ht="27" customHeight="1" x14ac:dyDescent="0.25">
      <c r="A47" s="254"/>
      <c r="B47" s="268"/>
      <c r="C47" s="224"/>
      <c r="D47" s="224"/>
      <c r="E47" s="60" t="s">
        <v>15</v>
      </c>
      <c r="F47" s="56">
        <v>0</v>
      </c>
      <c r="G47" s="56"/>
      <c r="H47" s="68"/>
      <c r="I47" s="68"/>
      <c r="J47" s="68"/>
      <c r="K47" s="68"/>
      <c r="L47" s="68"/>
      <c r="M47" s="56"/>
      <c r="N47" s="69"/>
      <c r="O47" s="257"/>
    </row>
    <row r="48" spans="1:16" ht="27" customHeight="1" x14ac:dyDescent="0.25">
      <c r="A48" s="254"/>
      <c r="B48" s="268"/>
      <c r="C48" s="224"/>
      <c r="D48" s="224"/>
      <c r="E48" s="61" t="s">
        <v>16</v>
      </c>
      <c r="F48" s="56">
        <v>0</v>
      </c>
      <c r="G48" s="56">
        <v>0</v>
      </c>
      <c r="H48" s="63"/>
      <c r="I48" s="63">
        <v>0</v>
      </c>
      <c r="J48" s="63"/>
      <c r="K48" s="63"/>
      <c r="L48" s="63"/>
      <c r="M48" s="56">
        <f>G48+I48+K48</f>
        <v>0</v>
      </c>
      <c r="N48" s="70"/>
      <c r="O48" s="257"/>
      <c r="P48" s="99"/>
    </row>
    <row r="49" spans="1:30" ht="34.5" customHeight="1" x14ac:dyDescent="0.25">
      <c r="A49" s="255"/>
      <c r="B49" s="269"/>
      <c r="C49" s="225"/>
      <c r="D49" s="225"/>
      <c r="E49" s="60" t="s">
        <v>17</v>
      </c>
      <c r="F49" s="56">
        <v>0</v>
      </c>
      <c r="G49" s="56"/>
      <c r="H49" s="68"/>
      <c r="I49" s="68"/>
      <c r="J49" s="68"/>
      <c r="K49" s="68"/>
      <c r="L49" s="68"/>
      <c r="M49" s="56"/>
      <c r="N49" s="69"/>
      <c r="O49" s="258"/>
    </row>
    <row r="50" spans="1:30" ht="27" customHeight="1" x14ac:dyDescent="0.25">
      <c r="A50" s="270" t="s">
        <v>64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2"/>
    </row>
    <row r="51" spans="1:30" ht="27" customHeight="1" x14ac:dyDescent="0.25">
      <c r="A51" s="230" t="s">
        <v>26</v>
      </c>
      <c r="B51" s="223" t="s">
        <v>49</v>
      </c>
      <c r="C51" s="223" t="s">
        <v>30</v>
      </c>
      <c r="D51" s="223" t="s">
        <v>30</v>
      </c>
      <c r="E51" s="35" t="s">
        <v>11</v>
      </c>
      <c r="F51" s="50">
        <f>F53+F54+F55+F56+F57</f>
        <v>36</v>
      </c>
      <c r="G51" s="50">
        <f t="shared" ref="G51:M51" si="4">G53+G54+G55+G56+G57</f>
        <v>0</v>
      </c>
      <c r="H51" s="50"/>
      <c r="I51" s="50">
        <f t="shared" si="4"/>
        <v>35.463999999999999</v>
      </c>
      <c r="J51" s="50"/>
      <c r="K51" s="50">
        <f t="shared" si="4"/>
        <v>0</v>
      </c>
      <c r="L51" s="50"/>
      <c r="M51" s="50">
        <f t="shared" si="4"/>
        <v>35.463999999999999</v>
      </c>
      <c r="N51" s="18">
        <f>M51/F51*100</f>
        <v>98.511111111111106</v>
      </c>
      <c r="O51" s="279"/>
    </row>
    <row r="52" spans="1:30" ht="27" customHeight="1" x14ac:dyDescent="0.25">
      <c r="A52" s="276"/>
      <c r="B52" s="224"/>
      <c r="C52" s="224"/>
      <c r="D52" s="224"/>
      <c r="E52" s="211" t="s">
        <v>12</v>
      </c>
      <c r="F52" s="212"/>
      <c r="G52" s="212"/>
      <c r="H52" s="212"/>
      <c r="I52" s="212"/>
      <c r="J52" s="212"/>
      <c r="K52" s="212"/>
      <c r="L52" s="212"/>
      <c r="M52" s="212"/>
      <c r="N52" s="213"/>
      <c r="O52" s="279"/>
    </row>
    <row r="53" spans="1:30" ht="27" customHeight="1" x14ac:dyDescent="0.25">
      <c r="A53" s="276"/>
      <c r="B53" s="224"/>
      <c r="C53" s="224"/>
      <c r="D53" s="224"/>
      <c r="E53" s="22" t="s">
        <v>13</v>
      </c>
      <c r="F53" s="50">
        <v>0</v>
      </c>
      <c r="G53" s="18"/>
      <c r="H53" s="33"/>
      <c r="I53" s="33"/>
      <c r="J53" s="33"/>
      <c r="K53" s="33"/>
      <c r="L53" s="33"/>
      <c r="M53" s="50"/>
      <c r="N53" s="34"/>
      <c r="O53" s="279"/>
    </row>
    <row r="54" spans="1:30" ht="27" customHeight="1" x14ac:dyDescent="0.25">
      <c r="A54" s="276"/>
      <c r="B54" s="224"/>
      <c r="C54" s="224"/>
      <c r="D54" s="224"/>
      <c r="E54" s="39" t="s">
        <v>14</v>
      </c>
      <c r="F54" s="50">
        <v>0</v>
      </c>
      <c r="G54" s="18"/>
      <c r="H54" s="33"/>
      <c r="I54" s="33"/>
      <c r="J54" s="33"/>
      <c r="K54" s="33"/>
      <c r="L54" s="33"/>
      <c r="M54" s="50"/>
      <c r="N54" s="34"/>
      <c r="O54" s="279"/>
    </row>
    <row r="55" spans="1:30" ht="39" customHeight="1" x14ac:dyDescent="0.25">
      <c r="A55" s="276"/>
      <c r="B55" s="224"/>
      <c r="C55" s="224"/>
      <c r="D55" s="224"/>
      <c r="E55" s="40" t="s">
        <v>15</v>
      </c>
      <c r="F55" s="50">
        <v>0</v>
      </c>
      <c r="G55" s="18"/>
      <c r="H55" s="33"/>
      <c r="I55" s="33"/>
      <c r="J55" s="33"/>
      <c r="K55" s="33"/>
      <c r="L55" s="33"/>
      <c r="M55" s="50"/>
      <c r="N55" s="34"/>
      <c r="O55" s="279"/>
    </row>
    <row r="56" spans="1:30" ht="27" customHeight="1" x14ac:dyDescent="0.25">
      <c r="A56" s="276"/>
      <c r="B56" s="224"/>
      <c r="C56" s="224"/>
      <c r="D56" s="224"/>
      <c r="E56" s="38" t="s">
        <v>16</v>
      </c>
      <c r="F56" s="50">
        <v>36</v>
      </c>
      <c r="G56" s="87">
        <v>0</v>
      </c>
      <c r="H56" s="88"/>
      <c r="I56" s="89">
        <v>35.463999999999999</v>
      </c>
      <c r="J56" s="90">
        <f>I56/F56*100</f>
        <v>98.511111111111106</v>
      </c>
      <c r="K56" s="88"/>
      <c r="L56" s="43"/>
      <c r="M56" s="50">
        <f t="shared" ref="M56" si="5">G56+I56+K56</f>
        <v>35.463999999999999</v>
      </c>
      <c r="N56" s="91">
        <f>M56/F56*100</f>
        <v>98.511111111111106</v>
      </c>
      <c r="O56" s="279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</row>
    <row r="57" spans="1:30" ht="26.25" customHeight="1" x14ac:dyDescent="0.25">
      <c r="A57" s="277"/>
      <c r="B57" s="225"/>
      <c r="C57" s="225"/>
      <c r="D57" s="225"/>
      <c r="E57" s="40" t="s">
        <v>17</v>
      </c>
      <c r="F57" s="50">
        <v>0</v>
      </c>
      <c r="G57" s="18"/>
      <c r="H57" s="19"/>
      <c r="I57" s="19"/>
      <c r="J57" s="19"/>
      <c r="K57" s="19"/>
      <c r="L57" s="19"/>
      <c r="M57" s="50"/>
      <c r="N57" s="36"/>
      <c r="O57" s="27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1:30" ht="27" customHeight="1" x14ac:dyDescent="0.25">
      <c r="A58" s="250" t="s">
        <v>65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2"/>
    </row>
    <row r="59" spans="1:30" ht="27" customHeight="1" x14ac:dyDescent="0.25">
      <c r="A59" s="230" t="s">
        <v>27</v>
      </c>
      <c r="B59" s="223" t="s">
        <v>50</v>
      </c>
      <c r="C59" s="223" t="s">
        <v>30</v>
      </c>
      <c r="D59" s="223" t="s">
        <v>30</v>
      </c>
      <c r="E59" s="35" t="s">
        <v>11</v>
      </c>
      <c r="F59" s="50">
        <f>F61+F62+F63+F64+F65</f>
        <v>4.5</v>
      </c>
      <c r="G59" s="50">
        <f>G61+G62+G63+G64+G65</f>
        <v>0</v>
      </c>
      <c r="H59" s="18"/>
      <c r="I59" s="50">
        <f>I61+I62+I63+I64+I65</f>
        <v>0</v>
      </c>
      <c r="J59" s="18"/>
      <c r="K59" s="50">
        <f>K61+K62+K63+K64+K65</f>
        <v>0</v>
      </c>
      <c r="L59" s="18"/>
      <c r="M59" s="50">
        <f>M61+M62+M63+M64+M65</f>
        <v>0</v>
      </c>
      <c r="N59" s="18">
        <f>M59/F59*100</f>
        <v>0</v>
      </c>
      <c r="O59" s="235"/>
    </row>
    <row r="60" spans="1:30" ht="27" customHeight="1" x14ac:dyDescent="0.25">
      <c r="A60" s="276"/>
      <c r="B60" s="236"/>
      <c r="C60" s="224"/>
      <c r="D60" s="224"/>
      <c r="E60" s="211" t="s">
        <v>12</v>
      </c>
      <c r="F60" s="212"/>
      <c r="G60" s="212"/>
      <c r="H60" s="212"/>
      <c r="I60" s="212"/>
      <c r="J60" s="212"/>
      <c r="K60" s="212"/>
      <c r="L60" s="212"/>
      <c r="M60" s="212"/>
      <c r="N60" s="213"/>
      <c r="O60" s="236"/>
    </row>
    <row r="61" spans="1:30" ht="27" customHeight="1" x14ac:dyDescent="0.25">
      <c r="A61" s="276"/>
      <c r="B61" s="236"/>
      <c r="C61" s="224"/>
      <c r="D61" s="224"/>
      <c r="E61" s="22" t="s">
        <v>13</v>
      </c>
      <c r="F61" s="50">
        <v>0</v>
      </c>
      <c r="G61" s="18"/>
      <c r="H61" s="19"/>
      <c r="I61" s="19"/>
      <c r="J61" s="19"/>
      <c r="K61" s="19"/>
      <c r="L61" s="19"/>
      <c r="M61" s="50"/>
      <c r="N61" s="36"/>
      <c r="O61" s="236"/>
    </row>
    <row r="62" spans="1:30" ht="27" customHeight="1" x14ac:dyDescent="0.25">
      <c r="A62" s="276"/>
      <c r="B62" s="236"/>
      <c r="C62" s="224"/>
      <c r="D62" s="224"/>
      <c r="E62" s="39" t="s">
        <v>14</v>
      </c>
      <c r="F62" s="50">
        <v>0</v>
      </c>
      <c r="G62" s="18"/>
      <c r="H62" s="19"/>
      <c r="I62" s="19"/>
      <c r="J62" s="19"/>
      <c r="K62" s="19"/>
      <c r="L62" s="19"/>
      <c r="M62" s="50"/>
      <c r="N62" s="36"/>
      <c r="O62" s="236"/>
    </row>
    <row r="63" spans="1:30" ht="27" customHeight="1" x14ac:dyDescent="0.25">
      <c r="A63" s="276"/>
      <c r="B63" s="236"/>
      <c r="C63" s="224"/>
      <c r="D63" s="224"/>
      <c r="E63" s="40" t="s">
        <v>15</v>
      </c>
      <c r="F63" s="50">
        <v>0</v>
      </c>
      <c r="G63" s="18"/>
      <c r="H63" s="19"/>
      <c r="I63" s="19"/>
      <c r="J63" s="19"/>
      <c r="K63" s="19"/>
      <c r="L63" s="19"/>
      <c r="M63" s="50"/>
      <c r="N63" s="36"/>
      <c r="O63" s="236"/>
    </row>
    <row r="64" spans="1:30" ht="27" customHeight="1" x14ac:dyDescent="0.25">
      <c r="A64" s="276"/>
      <c r="B64" s="236"/>
      <c r="C64" s="224"/>
      <c r="D64" s="224"/>
      <c r="E64" s="38" t="s">
        <v>16</v>
      </c>
      <c r="F64" s="50">
        <v>4.5</v>
      </c>
      <c r="G64" s="18">
        <v>0</v>
      </c>
      <c r="H64" s="18"/>
      <c r="I64" s="18">
        <v>0</v>
      </c>
      <c r="J64" s="18"/>
      <c r="K64" s="18"/>
      <c r="L64" s="18">
        <f>K64/F64*100</f>
        <v>0</v>
      </c>
      <c r="M64" s="50">
        <f>G64+I64+K64</f>
        <v>0</v>
      </c>
      <c r="N64" s="48">
        <f>M64/F64*100</f>
        <v>0</v>
      </c>
      <c r="O64" s="236"/>
    </row>
    <row r="65" spans="1:15" ht="30" customHeight="1" x14ac:dyDescent="0.25">
      <c r="A65" s="277"/>
      <c r="B65" s="237"/>
      <c r="C65" s="225"/>
      <c r="D65" s="225"/>
      <c r="E65" s="40" t="s">
        <v>17</v>
      </c>
      <c r="F65" s="50">
        <v>0</v>
      </c>
      <c r="G65" s="18"/>
      <c r="H65" s="19"/>
      <c r="I65" s="19"/>
      <c r="J65" s="19"/>
      <c r="K65" s="19"/>
      <c r="L65" s="19"/>
      <c r="M65" s="50"/>
      <c r="N65" s="36"/>
      <c r="O65" s="237"/>
    </row>
    <row r="66" spans="1:15" ht="27" customHeight="1" x14ac:dyDescent="0.25">
      <c r="A66" s="273" t="s">
        <v>54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5"/>
    </row>
    <row r="67" spans="1:15" ht="27" customHeight="1" x14ac:dyDescent="0.25">
      <c r="A67" s="289" t="s">
        <v>55</v>
      </c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1"/>
    </row>
    <row r="68" spans="1:15" ht="27" customHeight="1" x14ac:dyDescent="0.25">
      <c r="A68" s="230" t="s">
        <v>32</v>
      </c>
      <c r="B68" s="223" t="s">
        <v>56</v>
      </c>
      <c r="C68" s="223" t="s">
        <v>30</v>
      </c>
      <c r="D68" s="223" t="s">
        <v>30</v>
      </c>
      <c r="E68" s="35" t="s">
        <v>11</v>
      </c>
      <c r="F68" s="50">
        <f>F70+F71+F72+F73+F74</f>
        <v>0</v>
      </c>
      <c r="G68" s="50">
        <f t="shared" ref="G68:M68" si="6">G70+G71+G72+G73+G74</f>
        <v>0</v>
      </c>
      <c r="H68" s="50"/>
      <c r="I68" s="50">
        <f t="shared" si="6"/>
        <v>0</v>
      </c>
      <c r="J68" s="50"/>
      <c r="K68" s="50">
        <f t="shared" si="6"/>
        <v>0</v>
      </c>
      <c r="L68" s="50"/>
      <c r="M68" s="50">
        <f t="shared" si="6"/>
        <v>0</v>
      </c>
      <c r="N68" s="52"/>
      <c r="O68" s="223" t="s">
        <v>31</v>
      </c>
    </row>
    <row r="69" spans="1:15" ht="27" customHeight="1" x14ac:dyDescent="0.25">
      <c r="A69" s="262"/>
      <c r="B69" s="236"/>
      <c r="C69" s="224"/>
      <c r="D69" s="224"/>
      <c r="E69" s="282" t="s">
        <v>12</v>
      </c>
      <c r="F69" s="283"/>
      <c r="G69" s="283"/>
      <c r="H69" s="283"/>
      <c r="I69" s="283"/>
      <c r="J69" s="283"/>
      <c r="K69" s="283"/>
      <c r="L69" s="283"/>
      <c r="M69" s="283"/>
      <c r="N69" s="284"/>
      <c r="O69" s="224"/>
    </row>
    <row r="70" spans="1:15" ht="27" customHeight="1" x14ac:dyDescent="0.25">
      <c r="A70" s="262"/>
      <c r="B70" s="236"/>
      <c r="C70" s="224"/>
      <c r="D70" s="224"/>
      <c r="E70" s="35" t="s">
        <v>13</v>
      </c>
      <c r="F70" s="50">
        <v>0</v>
      </c>
      <c r="G70" s="50"/>
      <c r="H70" s="50"/>
      <c r="I70" s="50"/>
      <c r="J70" s="50"/>
      <c r="K70" s="50"/>
      <c r="L70" s="50"/>
      <c r="M70" s="50"/>
      <c r="N70" s="53"/>
      <c r="O70" s="224"/>
    </row>
    <row r="71" spans="1:15" ht="27" customHeight="1" x14ac:dyDescent="0.25">
      <c r="A71" s="262"/>
      <c r="B71" s="236"/>
      <c r="C71" s="224"/>
      <c r="D71" s="224"/>
      <c r="E71" s="17" t="s">
        <v>14</v>
      </c>
      <c r="F71" s="50">
        <v>0</v>
      </c>
      <c r="G71" s="50"/>
      <c r="H71" s="50"/>
      <c r="I71" s="50"/>
      <c r="J71" s="50"/>
      <c r="K71" s="50"/>
      <c r="L71" s="50"/>
      <c r="M71" s="50"/>
      <c r="N71" s="53"/>
      <c r="O71" s="224"/>
    </row>
    <row r="72" spans="1:15" ht="18" customHeight="1" x14ac:dyDescent="0.25">
      <c r="A72" s="262"/>
      <c r="B72" s="236"/>
      <c r="C72" s="224"/>
      <c r="D72" s="224"/>
      <c r="E72" s="37" t="s">
        <v>15</v>
      </c>
      <c r="F72" s="50">
        <v>0</v>
      </c>
      <c r="G72" s="50"/>
      <c r="H72" s="50"/>
      <c r="I72" s="50"/>
      <c r="J72" s="50"/>
      <c r="K72" s="50"/>
      <c r="L72" s="50"/>
      <c r="M72" s="50"/>
      <c r="N72" s="52"/>
      <c r="O72" s="224"/>
    </row>
    <row r="73" spans="1:15" ht="23.25" customHeight="1" x14ac:dyDescent="0.25">
      <c r="A73" s="262"/>
      <c r="B73" s="236"/>
      <c r="C73" s="224"/>
      <c r="D73" s="224"/>
      <c r="E73" s="47" t="s">
        <v>16</v>
      </c>
      <c r="F73" s="50">
        <v>0</v>
      </c>
      <c r="G73" s="50">
        <v>0</v>
      </c>
      <c r="H73" s="50"/>
      <c r="I73" s="50">
        <v>0</v>
      </c>
      <c r="J73" s="50"/>
      <c r="K73" s="50"/>
      <c r="L73" s="50"/>
      <c r="M73" s="50">
        <f>G73+I73+K73</f>
        <v>0</v>
      </c>
      <c r="N73" s="52"/>
      <c r="O73" s="224"/>
    </row>
    <row r="74" spans="1:15" ht="23.25" customHeight="1" x14ac:dyDescent="0.25">
      <c r="A74" s="263"/>
      <c r="B74" s="237"/>
      <c r="C74" s="225"/>
      <c r="D74" s="225"/>
      <c r="E74" s="37" t="s">
        <v>17</v>
      </c>
      <c r="F74" s="50">
        <v>0</v>
      </c>
      <c r="G74" s="50"/>
      <c r="H74" s="50"/>
      <c r="I74" s="50"/>
      <c r="J74" s="50"/>
      <c r="K74" s="50"/>
      <c r="L74" s="50"/>
      <c r="M74" s="50"/>
      <c r="N74" s="53"/>
      <c r="O74" s="225"/>
    </row>
    <row r="75" spans="1:15" ht="27" customHeight="1" x14ac:dyDescent="0.25">
      <c r="A75" s="273" t="s">
        <v>54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5"/>
    </row>
    <row r="76" spans="1:15" ht="27" customHeight="1" x14ac:dyDescent="0.25">
      <c r="A76" s="83"/>
      <c r="B76" s="301" t="s">
        <v>66</v>
      </c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</row>
    <row r="77" spans="1:15" ht="27" customHeight="1" x14ac:dyDescent="0.25">
      <c r="A77" s="217" t="s">
        <v>57</v>
      </c>
      <c r="B77" s="220" t="s">
        <v>60</v>
      </c>
      <c r="C77" s="223" t="s">
        <v>61</v>
      </c>
      <c r="D77" s="223" t="s">
        <v>61</v>
      </c>
      <c r="E77" s="75" t="s">
        <v>11</v>
      </c>
      <c r="F77" s="76">
        <f>F79+F80+F81+F82+F83</f>
        <v>0</v>
      </c>
      <c r="G77" s="76">
        <f t="shared" ref="G77:M77" si="7">G79+G80+G81+G82+G83</f>
        <v>0</v>
      </c>
      <c r="H77" s="76"/>
      <c r="I77" s="76">
        <f t="shared" si="7"/>
        <v>0</v>
      </c>
      <c r="J77" s="76"/>
      <c r="K77" s="76">
        <f t="shared" si="7"/>
        <v>0</v>
      </c>
      <c r="L77" s="76"/>
      <c r="M77" s="76">
        <f t="shared" si="7"/>
        <v>0</v>
      </c>
      <c r="N77" s="78"/>
      <c r="O77" s="223" t="s">
        <v>31</v>
      </c>
    </row>
    <row r="78" spans="1:15" ht="27" customHeight="1" x14ac:dyDescent="0.25">
      <c r="A78" s="218"/>
      <c r="B78" s="221"/>
      <c r="C78" s="224"/>
      <c r="D78" s="224"/>
      <c r="E78" s="214" t="s">
        <v>12</v>
      </c>
      <c r="F78" s="215"/>
      <c r="G78" s="215"/>
      <c r="H78" s="215"/>
      <c r="I78" s="215"/>
      <c r="J78" s="215"/>
      <c r="K78" s="215"/>
      <c r="L78" s="215"/>
      <c r="M78" s="215"/>
      <c r="N78" s="216"/>
      <c r="O78" s="224"/>
    </row>
    <row r="79" spans="1:15" ht="27" customHeight="1" x14ac:dyDescent="0.25">
      <c r="A79" s="218"/>
      <c r="B79" s="221"/>
      <c r="C79" s="224"/>
      <c r="D79" s="224"/>
      <c r="E79" s="79" t="s">
        <v>13</v>
      </c>
      <c r="F79" s="76">
        <v>0</v>
      </c>
      <c r="G79" s="77"/>
      <c r="H79" s="78"/>
      <c r="I79" s="78"/>
      <c r="J79" s="78"/>
      <c r="K79" s="78"/>
      <c r="L79" s="78"/>
      <c r="M79" s="76"/>
      <c r="N79" s="80"/>
      <c r="O79" s="224"/>
    </row>
    <row r="80" spans="1:15" ht="27" customHeight="1" x14ac:dyDescent="0.25">
      <c r="A80" s="218"/>
      <c r="B80" s="221"/>
      <c r="C80" s="224"/>
      <c r="D80" s="224"/>
      <c r="E80" s="81" t="s">
        <v>14</v>
      </c>
      <c r="F80" s="76">
        <v>0</v>
      </c>
      <c r="G80" s="77"/>
      <c r="H80" s="78"/>
      <c r="I80" s="78"/>
      <c r="J80" s="78"/>
      <c r="K80" s="78"/>
      <c r="L80" s="78"/>
      <c r="M80" s="76"/>
      <c r="N80" s="80"/>
      <c r="O80" s="224"/>
    </row>
    <row r="81" spans="1:15" ht="44.25" customHeight="1" x14ac:dyDescent="0.25">
      <c r="A81" s="218"/>
      <c r="B81" s="221"/>
      <c r="C81" s="224"/>
      <c r="D81" s="224"/>
      <c r="E81" s="82" t="s">
        <v>15</v>
      </c>
      <c r="F81" s="76">
        <v>0</v>
      </c>
      <c r="G81" s="77"/>
      <c r="H81" s="78"/>
      <c r="I81" s="78"/>
      <c r="J81" s="78"/>
      <c r="K81" s="78"/>
      <c r="L81" s="78"/>
      <c r="M81" s="76"/>
      <c r="N81" s="80"/>
      <c r="O81" s="224"/>
    </row>
    <row r="82" spans="1:15" ht="24.75" customHeight="1" x14ac:dyDescent="0.25">
      <c r="A82" s="218"/>
      <c r="B82" s="221"/>
      <c r="C82" s="224"/>
      <c r="D82" s="224"/>
      <c r="E82" s="100" t="s">
        <v>16</v>
      </c>
      <c r="F82" s="101">
        <v>0</v>
      </c>
      <c r="G82" s="102">
        <v>0</v>
      </c>
      <c r="H82" s="103"/>
      <c r="I82" s="103">
        <v>0</v>
      </c>
      <c r="J82" s="103"/>
      <c r="K82" s="103"/>
      <c r="L82" s="103"/>
      <c r="M82" s="101">
        <f>G82+I82+K82</f>
        <v>0</v>
      </c>
      <c r="N82" s="104"/>
      <c r="O82" s="224"/>
    </row>
    <row r="83" spans="1:15" s="84" customFormat="1" ht="24.75" customHeight="1" x14ac:dyDescent="0.25">
      <c r="A83" s="219"/>
      <c r="B83" s="222"/>
      <c r="C83" s="225"/>
      <c r="D83" s="225"/>
      <c r="E83" s="79" t="s">
        <v>17</v>
      </c>
      <c r="F83" s="76">
        <v>0</v>
      </c>
      <c r="G83" s="77"/>
      <c r="H83" s="78"/>
      <c r="I83" s="78"/>
      <c r="J83" s="78"/>
      <c r="K83" s="78"/>
      <c r="L83" s="78"/>
      <c r="M83" s="76"/>
      <c r="N83" s="78"/>
      <c r="O83" s="225"/>
    </row>
    <row r="84" spans="1:15" ht="24.75" customHeight="1" x14ac:dyDescent="0.25">
      <c r="A84" s="208" t="s">
        <v>54</v>
      </c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10"/>
    </row>
    <row r="85" spans="1:15" ht="27" customHeight="1" x14ac:dyDescent="0.25">
      <c r="A85" s="230" t="s">
        <v>58</v>
      </c>
      <c r="B85" s="223" t="s">
        <v>59</v>
      </c>
      <c r="C85" s="223" t="s">
        <v>61</v>
      </c>
      <c r="D85" s="223" t="s">
        <v>61</v>
      </c>
      <c r="E85" s="35" t="s">
        <v>11</v>
      </c>
      <c r="F85" s="50">
        <f>F87+F88+F89+F90+F91</f>
        <v>0</v>
      </c>
      <c r="G85" s="50">
        <f t="shared" ref="G85:M85" si="8">G87+G88+G89+G90+G91</f>
        <v>0</v>
      </c>
      <c r="H85" s="50"/>
      <c r="I85" s="50">
        <f t="shared" si="8"/>
        <v>0</v>
      </c>
      <c r="J85" s="50"/>
      <c r="K85" s="50">
        <f t="shared" si="8"/>
        <v>0</v>
      </c>
      <c r="L85" s="50"/>
      <c r="M85" s="50">
        <f t="shared" si="8"/>
        <v>0</v>
      </c>
      <c r="N85" s="18"/>
      <c r="O85" s="223" t="s">
        <v>31</v>
      </c>
    </row>
    <row r="86" spans="1:15" ht="27" customHeight="1" x14ac:dyDescent="0.25">
      <c r="A86" s="276"/>
      <c r="B86" s="224"/>
      <c r="C86" s="224"/>
      <c r="D86" s="224"/>
      <c r="E86" s="211" t="s">
        <v>12</v>
      </c>
      <c r="F86" s="212"/>
      <c r="G86" s="212"/>
      <c r="H86" s="212"/>
      <c r="I86" s="212"/>
      <c r="J86" s="212"/>
      <c r="K86" s="212"/>
      <c r="L86" s="212"/>
      <c r="M86" s="212"/>
      <c r="N86" s="213"/>
      <c r="O86" s="224"/>
    </row>
    <row r="87" spans="1:15" ht="27" customHeight="1" x14ac:dyDescent="0.25">
      <c r="A87" s="276"/>
      <c r="B87" s="224"/>
      <c r="C87" s="224"/>
      <c r="D87" s="224"/>
      <c r="E87" s="22" t="s">
        <v>13</v>
      </c>
      <c r="F87" s="50">
        <v>0</v>
      </c>
      <c r="G87" s="18"/>
      <c r="H87" s="19"/>
      <c r="I87" s="19"/>
      <c r="J87" s="19"/>
      <c r="K87" s="19"/>
      <c r="L87" s="19"/>
      <c r="M87" s="50"/>
      <c r="N87" s="36"/>
      <c r="O87" s="224"/>
    </row>
    <row r="88" spans="1:15" ht="38.25" customHeight="1" x14ac:dyDescent="0.25">
      <c r="A88" s="276"/>
      <c r="B88" s="224"/>
      <c r="C88" s="224"/>
      <c r="D88" s="224"/>
      <c r="E88" s="39" t="s">
        <v>14</v>
      </c>
      <c r="F88" s="50">
        <v>0</v>
      </c>
      <c r="G88" s="18"/>
      <c r="H88" s="19"/>
      <c r="I88" s="19"/>
      <c r="J88" s="19"/>
      <c r="K88" s="19"/>
      <c r="L88" s="19"/>
      <c r="M88" s="50"/>
      <c r="N88" s="36"/>
      <c r="O88" s="224"/>
    </row>
    <row r="89" spans="1:15" ht="27" customHeight="1" x14ac:dyDescent="0.25">
      <c r="A89" s="276"/>
      <c r="B89" s="224"/>
      <c r="C89" s="224"/>
      <c r="D89" s="224"/>
      <c r="E89" s="40" t="s">
        <v>15</v>
      </c>
      <c r="F89" s="50">
        <v>0</v>
      </c>
      <c r="G89" s="18"/>
      <c r="H89" s="19"/>
      <c r="I89" s="19"/>
      <c r="J89" s="19"/>
      <c r="K89" s="19"/>
      <c r="L89" s="19"/>
      <c r="M89" s="50"/>
      <c r="N89" s="36"/>
      <c r="O89" s="224"/>
    </row>
    <row r="90" spans="1:15" ht="27" customHeight="1" x14ac:dyDescent="0.25">
      <c r="A90" s="276"/>
      <c r="B90" s="224"/>
      <c r="C90" s="224"/>
      <c r="D90" s="224"/>
      <c r="E90" s="38" t="s">
        <v>16</v>
      </c>
      <c r="F90" s="56">
        <v>0</v>
      </c>
      <c r="G90" s="50">
        <v>0</v>
      </c>
      <c r="H90" s="50"/>
      <c r="I90" s="50">
        <v>0</v>
      </c>
      <c r="J90" s="50"/>
      <c r="K90" s="50"/>
      <c r="L90" s="50"/>
      <c r="M90" s="50">
        <f>G90+I90+K90</f>
        <v>0</v>
      </c>
      <c r="N90" s="70"/>
      <c r="O90" s="224"/>
    </row>
    <row r="91" spans="1:15" ht="17.25" customHeight="1" x14ac:dyDescent="0.25">
      <c r="A91" s="277"/>
      <c r="B91" s="225"/>
      <c r="C91" s="225"/>
      <c r="D91" s="225"/>
      <c r="E91" s="40" t="s">
        <v>17</v>
      </c>
      <c r="F91" s="50">
        <v>0</v>
      </c>
      <c r="G91" s="18"/>
      <c r="H91" s="19"/>
      <c r="I91" s="19"/>
      <c r="J91" s="19"/>
      <c r="K91" s="19"/>
      <c r="L91" s="19"/>
      <c r="M91" s="50"/>
      <c r="N91" s="36"/>
      <c r="O91" s="225"/>
    </row>
    <row r="92" spans="1:15" ht="17.25" customHeight="1" x14ac:dyDescent="0.25">
      <c r="A92" s="273" t="s">
        <v>54</v>
      </c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5"/>
    </row>
    <row r="93" spans="1:15" ht="27" customHeight="1" x14ac:dyDescent="0.25">
      <c r="A93" s="292" t="s">
        <v>20</v>
      </c>
      <c r="B93" s="293"/>
      <c r="C93" s="293"/>
      <c r="D93" s="294"/>
      <c r="E93" s="24" t="s">
        <v>21</v>
      </c>
      <c r="F93" s="51">
        <f>F95+F96+F97+F98+F99</f>
        <v>40.5</v>
      </c>
      <c r="G93" s="51">
        <f t="shared" ref="G93:M93" si="9">G95+G96+G97+G98+G99</f>
        <v>0</v>
      </c>
      <c r="H93" s="51"/>
      <c r="I93" s="51">
        <f t="shared" si="9"/>
        <v>35.463999999999999</v>
      </c>
      <c r="J93" s="26">
        <f>I93/F93*100</f>
        <v>87.565432098765427</v>
      </c>
      <c r="K93" s="51">
        <f t="shared" si="9"/>
        <v>0</v>
      </c>
      <c r="L93" s="51"/>
      <c r="M93" s="51">
        <f t="shared" si="9"/>
        <v>35.463999999999999</v>
      </c>
      <c r="N93" s="71">
        <f>(M93/F93)*100</f>
        <v>87.565432098765427</v>
      </c>
      <c r="O93" s="238"/>
    </row>
    <row r="94" spans="1:15" ht="27" customHeight="1" x14ac:dyDescent="0.25">
      <c r="A94" s="295"/>
      <c r="B94" s="296"/>
      <c r="C94" s="296"/>
      <c r="D94" s="297"/>
      <c r="E94" s="244" t="s">
        <v>12</v>
      </c>
      <c r="F94" s="245"/>
      <c r="G94" s="245"/>
      <c r="H94" s="245"/>
      <c r="I94" s="245"/>
      <c r="J94" s="245"/>
      <c r="K94" s="245"/>
      <c r="L94" s="245"/>
      <c r="M94" s="245"/>
      <c r="N94" s="246"/>
      <c r="O94" s="239"/>
    </row>
    <row r="95" spans="1:15" ht="27" customHeight="1" x14ac:dyDescent="0.25">
      <c r="A95" s="295"/>
      <c r="B95" s="296"/>
      <c r="C95" s="296"/>
      <c r="D95" s="297"/>
      <c r="E95" s="25" t="s">
        <v>13</v>
      </c>
      <c r="F95" s="50">
        <f>F20+F27+F36+F45+F53+F61+F70+F79+F87</f>
        <v>0</v>
      </c>
      <c r="G95" s="50">
        <f t="shared" ref="G95:K95" si="10">G20+G27+G36+G45+G53+G61+G70+G79+G87</f>
        <v>0</v>
      </c>
      <c r="H95" s="50"/>
      <c r="I95" s="50">
        <f t="shared" si="10"/>
        <v>0</v>
      </c>
      <c r="J95" s="50"/>
      <c r="K95" s="50">
        <f t="shared" si="10"/>
        <v>0</v>
      </c>
      <c r="L95" s="50"/>
      <c r="M95" s="50">
        <f>G95+I95+K95</f>
        <v>0</v>
      </c>
      <c r="N95" s="71"/>
      <c r="O95" s="240"/>
    </row>
    <row r="96" spans="1:15" ht="38.25" customHeight="1" x14ac:dyDescent="0.25">
      <c r="A96" s="295"/>
      <c r="B96" s="296"/>
      <c r="C96" s="296"/>
      <c r="D96" s="297"/>
      <c r="E96" s="23" t="s">
        <v>14</v>
      </c>
      <c r="F96" s="50">
        <f>F21+F28+F37+F46+F54+F62+F71+F80+F88</f>
        <v>0</v>
      </c>
      <c r="G96" s="50">
        <f t="shared" ref="G96:M96" si="11">G21+G28+G37+G46+G54+G62+G71+G80+G88</f>
        <v>0</v>
      </c>
      <c r="H96" s="50"/>
      <c r="I96" s="50">
        <f t="shared" si="11"/>
        <v>0</v>
      </c>
      <c r="J96" s="50"/>
      <c r="K96" s="50">
        <f t="shared" si="11"/>
        <v>0</v>
      </c>
      <c r="L96" s="50"/>
      <c r="M96" s="50">
        <f t="shared" si="11"/>
        <v>0</v>
      </c>
      <c r="N96" s="71"/>
      <c r="O96" s="240"/>
    </row>
    <row r="97" spans="1:15" ht="27" customHeight="1" x14ac:dyDescent="0.25">
      <c r="A97" s="295"/>
      <c r="B97" s="296"/>
      <c r="C97" s="296"/>
      <c r="D97" s="297"/>
      <c r="E97" s="44" t="s">
        <v>15</v>
      </c>
      <c r="F97" s="50">
        <f>F22+F29+F38+F47+F55+F63+F72+F81+F89</f>
        <v>0</v>
      </c>
      <c r="G97" s="50">
        <f t="shared" ref="G97:M97" si="12">G22+G29+G38+G47+G55+G63+G72+G81+G89</f>
        <v>0</v>
      </c>
      <c r="H97" s="50"/>
      <c r="I97" s="50">
        <f t="shared" si="12"/>
        <v>0</v>
      </c>
      <c r="J97" s="50"/>
      <c r="K97" s="50">
        <f t="shared" si="12"/>
        <v>0</v>
      </c>
      <c r="L97" s="50"/>
      <c r="M97" s="50">
        <f t="shared" si="12"/>
        <v>0</v>
      </c>
      <c r="N97" s="71"/>
      <c r="O97" s="240"/>
    </row>
    <row r="98" spans="1:15" ht="27" customHeight="1" x14ac:dyDescent="0.25">
      <c r="A98" s="295"/>
      <c r="B98" s="296"/>
      <c r="C98" s="296"/>
      <c r="D98" s="297"/>
      <c r="E98" s="25" t="s">
        <v>16</v>
      </c>
      <c r="F98" s="50">
        <f t="shared" ref="F98:M99" si="13">F23+F30+F39+F48+F56+F64+F73+F82+F90</f>
        <v>40.5</v>
      </c>
      <c r="G98" s="50">
        <f t="shared" si="13"/>
        <v>0</v>
      </c>
      <c r="H98" s="50"/>
      <c r="I98" s="50">
        <f t="shared" si="13"/>
        <v>35.463999999999999</v>
      </c>
      <c r="J98" s="18">
        <f>I98/F98*100</f>
        <v>87.565432098765427</v>
      </c>
      <c r="K98" s="50">
        <f t="shared" si="13"/>
        <v>0</v>
      </c>
      <c r="L98" s="50"/>
      <c r="M98" s="50">
        <f t="shared" si="13"/>
        <v>35.463999999999999</v>
      </c>
      <c r="N98" s="71">
        <f t="shared" ref="N98" si="14">(M98/F98)*100</f>
        <v>87.565432098765427</v>
      </c>
      <c r="O98" s="240"/>
    </row>
    <row r="99" spans="1:15" ht="33" customHeight="1" x14ac:dyDescent="0.25">
      <c r="A99" s="298"/>
      <c r="B99" s="299"/>
      <c r="C99" s="299"/>
      <c r="D99" s="300"/>
      <c r="E99" s="85" t="s">
        <v>17</v>
      </c>
      <c r="F99" s="50">
        <f t="shared" si="13"/>
        <v>0</v>
      </c>
      <c r="G99" s="50">
        <f t="shared" si="13"/>
        <v>0</v>
      </c>
      <c r="H99" s="50"/>
      <c r="I99" s="50">
        <f t="shared" si="13"/>
        <v>0</v>
      </c>
      <c r="J99" s="50"/>
      <c r="K99" s="50">
        <f t="shared" si="13"/>
        <v>0</v>
      </c>
      <c r="L99" s="50"/>
      <c r="M99" s="50">
        <f t="shared" si="13"/>
        <v>0</v>
      </c>
      <c r="N99" s="70"/>
      <c r="O99" s="240"/>
    </row>
    <row r="100" spans="1:15" ht="12.75" customHeight="1" x14ac:dyDescent="0.25">
      <c r="A100" s="86"/>
      <c r="B100" s="86"/>
      <c r="C100" s="86"/>
      <c r="D100" s="86"/>
      <c r="E100" s="96"/>
      <c r="F100" s="93"/>
      <c r="G100" s="93"/>
      <c r="H100" s="93"/>
      <c r="I100" s="93"/>
      <c r="J100" s="93"/>
      <c r="K100" s="93"/>
      <c r="L100" s="93"/>
      <c r="M100" s="93"/>
      <c r="N100" s="94"/>
      <c r="O100" s="95"/>
    </row>
    <row r="101" spans="1:15" ht="40.5" customHeight="1" x14ac:dyDescent="0.25">
      <c r="B101" s="97" t="s">
        <v>22</v>
      </c>
      <c r="C101" s="287" t="s">
        <v>68</v>
      </c>
      <c r="D101" s="287"/>
      <c r="E101" s="98" t="s">
        <v>69</v>
      </c>
      <c r="F101" s="31"/>
      <c r="H101" s="92"/>
      <c r="I101" s="92"/>
    </row>
    <row r="102" spans="1:15" x14ac:dyDescent="0.25">
      <c r="C102" s="30" t="s">
        <v>28</v>
      </c>
      <c r="D102" s="29"/>
      <c r="E102" s="29"/>
      <c r="F102" s="29"/>
    </row>
    <row r="103" spans="1:15" x14ac:dyDescent="0.25">
      <c r="B103" s="27" t="s">
        <v>33</v>
      </c>
      <c r="C103" s="42" t="s">
        <v>67</v>
      </c>
      <c r="D103" s="31"/>
      <c r="E103" s="31"/>
      <c r="F103" s="31"/>
      <c r="H103" s="92"/>
      <c r="I103" s="92"/>
    </row>
    <row r="104" spans="1:15" x14ac:dyDescent="0.25">
      <c r="C104" s="30" t="s">
        <v>28</v>
      </c>
      <c r="D104" s="29"/>
      <c r="E104" s="29"/>
      <c r="F104" s="29"/>
    </row>
    <row r="105" spans="1:15" ht="26.25" x14ac:dyDescent="0.25">
      <c r="B105" s="27" t="s">
        <v>23</v>
      </c>
      <c r="C105" s="42"/>
      <c r="D105" s="31"/>
      <c r="E105" s="31"/>
      <c r="F105" s="31"/>
      <c r="H105" s="92"/>
      <c r="I105" s="92"/>
    </row>
    <row r="106" spans="1:15" x14ac:dyDescent="0.25">
      <c r="C106" s="30" t="s">
        <v>28</v>
      </c>
      <c r="D106" s="29"/>
      <c r="E106" s="29"/>
      <c r="F106" s="29"/>
    </row>
    <row r="107" spans="1:15" ht="21" customHeight="1" x14ac:dyDescent="0.25">
      <c r="B107" s="12" t="s">
        <v>24</v>
      </c>
      <c r="C107" s="41" t="s">
        <v>62</v>
      </c>
      <c r="D107" s="28"/>
      <c r="E107" s="29"/>
      <c r="F107" s="29"/>
    </row>
  </sheetData>
  <mergeCells count="83">
    <mergeCell ref="C101:D101"/>
    <mergeCell ref="C59:C65"/>
    <mergeCell ref="B42:N42"/>
    <mergeCell ref="A67:O67"/>
    <mergeCell ref="A75:O75"/>
    <mergeCell ref="A93:D99"/>
    <mergeCell ref="A92:O92"/>
    <mergeCell ref="A85:A91"/>
    <mergeCell ref="B85:B91"/>
    <mergeCell ref="C85:C91"/>
    <mergeCell ref="D85:D91"/>
    <mergeCell ref="B76:O76"/>
    <mergeCell ref="D68:D74"/>
    <mergeCell ref="E69:N69"/>
    <mergeCell ref="O68:O74"/>
    <mergeCell ref="O85:O91"/>
    <mergeCell ref="O18:O24"/>
    <mergeCell ref="A15:N15"/>
    <mergeCell ref="O12:O14"/>
    <mergeCell ref="M12:N13"/>
    <mergeCell ref="G12:H13"/>
    <mergeCell ref="I12:J13"/>
    <mergeCell ref="K12:L13"/>
    <mergeCell ref="E19:N19"/>
    <mergeCell ref="F12:F14"/>
    <mergeCell ref="A16:F16"/>
    <mergeCell ref="P56:AD56"/>
    <mergeCell ref="A51:A57"/>
    <mergeCell ref="B51:B57"/>
    <mergeCell ref="C51:C57"/>
    <mergeCell ref="D51:D57"/>
    <mergeCell ref="O51:O57"/>
    <mergeCell ref="O34:O40"/>
    <mergeCell ref="A68:A74"/>
    <mergeCell ref="E52:N52"/>
    <mergeCell ref="E44:N44"/>
    <mergeCell ref="E35:N35"/>
    <mergeCell ref="A43:A49"/>
    <mergeCell ref="B43:B49"/>
    <mergeCell ref="C43:C49"/>
    <mergeCell ref="D43:D49"/>
    <mergeCell ref="O43:O49"/>
    <mergeCell ref="A50:O50"/>
    <mergeCell ref="A66:O66"/>
    <mergeCell ref="A59:A65"/>
    <mergeCell ref="B59:B65"/>
    <mergeCell ref="B68:B74"/>
    <mergeCell ref="C68:C74"/>
    <mergeCell ref="O25:O31"/>
    <mergeCell ref="O93:O99"/>
    <mergeCell ref="A32:O32"/>
    <mergeCell ref="D59:D65"/>
    <mergeCell ref="O59:O65"/>
    <mergeCell ref="E60:N60"/>
    <mergeCell ref="E94:N94"/>
    <mergeCell ref="E26:N26"/>
    <mergeCell ref="A33:O33"/>
    <mergeCell ref="A58:O58"/>
    <mergeCell ref="A34:A40"/>
    <mergeCell ref="B34:B40"/>
    <mergeCell ref="C34:C40"/>
    <mergeCell ref="D34:D40"/>
    <mergeCell ref="A25:A31"/>
    <mergeCell ref="B25:B31"/>
    <mergeCell ref="C25:C31"/>
    <mergeCell ref="D25:D31"/>
    <mergeCell ref="A17:N17"/>
    <mergeCell ref="A12:A14"/>
    <mergeCell ref="B12:B14"/>
    <mergeCell ref="C12:D13"/>
    <mergeCell ref="E12:E14"/>
    <mergeCell ref="A18:A24"/>
    <mergeCell ref="B18:B24"/>
    <mergeCell ref="C18:C24"/>
    <mergeCell ref="D18:D24"/>
    <mergeCell ref="A84:O84"/>
    <mergeCell ref="E86:N86"/>
    <mergeCell ref="E78:N78"/>
    <mergeCell ref="A77:A83"/>
    <mergeCell ref="B77:B83"/>
    <mergeCell ref="C77:C83"/>
    <mergeCell ref="D77:D83"/>
    <mergeCell ref="O77:O83"/>
  </mergeCells>
  <phoneticPr fontId="14" type="noConversion"/>
  <pageMargins left="0.11811023622047245" right="0.11811023622047245" top="0.33" bottom="0.15748031496062992" header="0.31496062992125984" footer="0.17"/>
  <pageSetup paperSize="9" scale="75" orientation="landscape" r:id="rId1"/>
  <ignoredErrors>
    <ignoredError sqref="M73 H23 J23 L23:M23 F25 F18:M18 G25:M25 F34:M34 F43:M43 F51:N51 M56:N56 J56 M30 M39 M48 L59 J59 F59:I59 K59 M59:N59 M64 L64 N64 F68:M68 F77:M77 M82 F85:M85 M90 F93:I93 F95:F99 G95:G99 I95:I99 K95:K99 M95:M99 N98 K93:N9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7"/>
  <sheetViews>
    <sheetView topLeftCell="A20" workbookViewId="0">
      <selection activeCell="A5" sqref="A1:XFD1048576"/>
    </sheetView>
  </sheetViews>
  <sheetFormatPr defaultRowHeight="15" x14ac:dyDescent="0.25"/>
  <cols>
    <col min="1" max="1" width="4.42578125" customWidth="1"/>
    <col min="2" max="2" width="30.85546875" customWidth="1"/>
    <col min="3" max="4" width="10.7109375" customWidth="1"/>
    <col min="5" max="5" width="16.140625" customWidth="1"/>
    <col min="6" max="6" width="14.5703125" customWidth="1"/>
    <col min="7" max="7" width="10.7109375" customWidth="1"/>
    <col min="8" max="8" width="8.5703125" customWidth="1"/>
    <col min="9" max="9" width="9.7109375" customWidth="1"/>
    <col min="10" max="10" width="7" customWidth="1"/>
    <col min="11" max="11" width="9.7109375" customWidth="1"/>
    <col min="12" max="12" width="6.7109375" customWidth="1"/>
    <col min="13" max="13" width="9.7109375" customWidth="1"/>
    <col min="14" max="14" width="11.28515625" customWidth="1"/>
    <col min="15" max="15" width="26.28515625" customWidth="1"/>
  </cols>
  <sheetData>
    <row r="1" spans="1:15" ht="12.75" customHeight="1" x14ac:dyDescent="0.25">
      <c r="B1" s="1"/>
      <c r="G1" s="4"/>
      <c r="H1" s="4"/>
      <c r="I1" s="4"/>
    </row>
    <row r="2" spans="1:15" ht="15" customHeight="1" x14ac:dyDescent="0.25">
      <c r="B2" s="1"/>
      <c r="C2" s="54" t="s">
        <v>41</v>
      </c>
      <c r="G2" s="4"/>
      <c r="H2" s="4"/>
      <c r="I2" s="4"/>
    </row>
    <row r="3" spans="1:15" ht="9.75" customHeight="1" x14ac:dyDescent="0.25">
      <c r="B3" s="1"/>
      <c r="E3" s="2"/>
      <c r="G3" s="4"/>
      <c r="H3" s="4"/>
      <c r="I3" s="4"/>
    </row>
    <row r="4" spans="1:15" ht="15" customHeight="1" x14ac:dyDescent="0.25">
      <c r="B4" s="3"/>
      <c r="C4" s="3"/>
      <c r="D4" s="3"/>
      <c r="F4" s="55" t="s">
        <v>71</v>
      </c>
      <c r="G4" s="4"/>
      <c r="I4" s="4"/>
    </row>
    <row r="5" spans="1:15" ht="15" customHeight="1" x14ac:dyDescent="0.25">
      <c r="B5" s="3"/>
      <c r="C5" s="5"/>
      <c r="D5" s="5"/>
      <c r="F5" s="6" t="s">
        <v>29</v>
      </c>
      <c r="G5" s="4"/>
      <c r="H5" s="4"/>
    </row>
    <row r="6" spans="1:15" ht="9" customHeight="1" x14ac:dyDescent="0.25">
      <c r="B6" s="3"/>
      <c r="C6" s="3"/>
      <c r="D6" s="3"/>
      <c r="E6" s="3"/>
      <c r="F6" s="3"/>
      <c r="G6" s="4"/>
      <c r="H6" s="4"/>
      <c r="I6" s="4"/>
    </row>
    <row r="7" spans="1:15" ht="15" customHeight="1" x14ac:dyDescent="0.25">
      <c r="B7" s="7" t="s">
        <v>39</v>
      </c>
      <c r="C7" s="3"/>
      <c r="D7" s="3"/>
      <c r="E7" s="8"/>
      <c r="F7" s="8"/>
      <c r="G7" s="8"/>
      <c r="H7" s="8"/>
      <c r="I7" s="8"/>
      <c r="J7" s="9"/>
    </row>
    <row r="8" spans="1:15" ht="15" customHeight="1" x14ac:dyDescent="0.25">
      <c r="B8" s="32" t="s">
        <v>40</v>
      </c>
      <c r="C8" s="3"/>
      <c r="D8" s="3"/>
      <c r="E8" s="8"/>
      <c r="F8" s="8"/>
      <c r="G8" s="8"/>
      <c r="H8" s="8"/>
      <c r="I8" s="8"/>
      <c r="J8" s="9"/>
    </row>
    <row r="9" spans="1:15" ht="9.75" customHeight="1" x14ac:dyDescent="0.25">
      <c r="B9" s="32"/>
      <c r="C9" s="3"/>
      <c r="D9" s="3"/>
      <c r="E9" s="8"/>
      <c r="F9" s="8"/>
      <c r="G9" s="8"/>
      <c r="H9" s="8"/>
      <c r="I9" s="8"/>
      <c r="J9" s="9"/>
    </row>
    <row r="10" spans="1:15" ht="14.25" customHeight="1" x14ac:dyDescent="0.25">
      <c r="B10" s="105" t="s">
        <v>43</v>
      </c>
      <c r="C10" s="11"/>
      <c r="D10" s="11"/>
      <c r="E10" s="11"/>
      <c r="F10" s="11"/>
      <c r="G10" s="106"/>
      <c r="H10" s="106"/>
      <c r="I10" s="106"/>
      <c r="J10" s="41"/>
      <c r="K10" s="92"/>
    </row>
    <row r="11" spans="1:15" ht="15" customHeight="1" x14ac:dyDescent="0.25">
      <c r="B11" s="7"/>
      <c r="C11" s="10"/>
      <c r="D11" s="10"/>
      <c r="E11" s="10"/>
      <c r="F11" s="10"/>
      <c r="G11" s="3"/>
      <c r="H11" s="3"/>
      <c r="I11" s="3"/>
      <c r="J11" s="12"/>
    </row>
    <row r="12" spans="1:15" ht="15" customHeight="1" x14ac:dyDescent="0.25">
      <c r="A12" s="229" t="s">
        <v>0</v>
      </c>
      <c r="B12" s="229" t="s">
        <v>1</v>
      </c>
      <c r="C12" s="229" t="s">
        <v>2</v>
      </c>
      <c r="D12" s="229"/>
      <c r="E12" s="229" t="s">
        <v>3</v>
      </c>
      <c r="F12" s="229" t="s">
        <v>34</v>
      </c>
      <c r="G12" s="281" t="s">
        <v>35</v>
      </c>
      <c r="H12" s="281"/>
      <c r="I12" s="281" t="s">
        <v>36</v>
      </c>
      <c r="J12" s="281"/>
      <c r="K12" s="281" t="s">
        <v>37</v>
      </c>
      <c r="L12" s="281"/>
      <c r="M12" s="281" t="s">
        <v>38</v>
      </c>
      <c r="N12" s="281"/>
      <c r="O12" s="280" t="s">
        <v>4</v>
      </c>
    </row>
    <row r="13" spans="1:15" ht="39" customHeight="1" x14ac:dyDescent="0.25">
      <c r="A13" s="229"/>
      <c r="B13" s="229"/>
      <c r="C13" s="229"/>
      <c r="D13" s="229"/>
      <c r="E13" s="229"/>
      <c r="F13" s="229"/>
      <c r="G13" s="281"/>
      <c r="H13" s="281"/>
      <c r="I13" s="281"/>
      <c r="J13" s="281"/>
      <c r="K13" s="281"/>
      <c r="L13" s="281"/>
      <c r="M13" s="281"/>
      <c r="N13" s="281"/>
      <c r="O13" s="280"/>
    </row>
    <row r="14" spans="1:15" ht="35.25" customHeight="1" x14ac:dyDescent="0.25">
      <c r="A14" s="229"/>
      <c r="B14" s="229"/>
      <c r="C14" s="107" t="s">
        <v>5</v>
      </c>
      <c r="D14" s="107" t="s">
        <v>6</v>
      </c>
      <c r="E14" s="229"/>
      <c r="F14" s="229"/>
      <c r="G14" s="107" t="s">
        <v>7</v>
      </c>
      <c r="H14" s="107" t="s">
        <v>8</v>
      </c>
      <c r="I14" s="107" t="s">
        <v>7</v>
      </c>
      <c r="J14" s="107" t="s">
        <v>8</v>
      </c>
      <c r="K14" s="107" t="s">
        <v>7</v>
      </c>
      <c r="L14" s="107" t="s">
        <v>8</v>
      </c>
      <c r="M14" s="107" t="s">
        <v>7</v>
      </c>
      <c r="N14" s="107" t="s">
        <v>8</v>
      </c>
      <c r="O14" s="280"/>
    </row>
    <row r="15" spans="1:15" ht="28.5" customHeight="1" x14ac:dyDescent="0.25">
      <c r="A15" s="226" t="s">
        <v>44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  <c r="O15" s="14"/>
    </row>
    <row r="16" spans="1:15" ht="26.25" hidden="1" customHeight="1" x14ac:dyDescent="0.25">
      <c r="A16" s="285" t="s">
        <v>9</v>
      </c>
      <c r="B16" s="286"/>
      <c r="C16" s="286"/>
      <c r="D16" s="286"/>
      <c r="E16" s="286"/>
      <c r="F16" s="286"/>
      <c r="G16" s="15"/>
      <c r="H16" s="15"/>
      <c r="I16" s="15"/>
      <c r="J16" s="15"/>
      <c r="K16" s="15"/>
      <c r="L16" s="15"/>
      <c r="M16" s="15"/>
      <c r="N16" s="16"/>
      <c r="O16" s="14"/>
    </row>
    <row r="17" spans="1:15" ht="21.75" customHeight="1" x14ac:dyDescent="0.25">
      <c r="A17" s="226" t="s">
        <v>51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  <c r="O17" s="14"/>
    </row>
    <row r="18" spans="1:15" ht="15" customHeight="1" x14ac:dyDescent="0.25">
      <c r="A18" s="230" t="s">
        <v>10</v>
      </c>
      <c r="B18" s="233" t="s">
        <v>45</v>
      </c>
      <c r="C18" s="235" t="s">
        <v>30</v>
      </c>
      <c r="D18" s="235" t="s">
        <v>30</v>
      </c>
      <c r="E18" s="17" t="s">
        <v>11</v>
      </c>
      <c r="F18" s="50">
        <f>F20+F21+F22+F23+F24</f>
        <v>0</v>
      </c>
      <c r="G18" s="50">
        <f t="shared" ref="G18:M18" si="0">G20+G21+G22+G23+G24</f>
        <v>0</v>
      </c>
      <c r="H18" s="50"/>
      <c r="I18" s="50">
        <f t="shared" si="0"/>
        <v>0</v>
      </c>
      <c r="J18" s="50"/>
      <c r="K18" s="50">
        <f t="shared" si="0"/>
        <v>0</v>
      </c>
      <c r="L18" s="50"/>
      <c r="M18" s="50">
        <f t="shared" si="0"/>
        <v>0</v>
      </c>
      <c r="N18" s="52"/>
      <c r="O18" s="223" t="s">
        <v>31</v>
      </c>
    </row>
    <row r="19" spans="1:15" ht="18" customHeight="1" x14ac:dyDescent="0.25">
      <c r="A19" s="231"/>
      <c r="B19" s="234"/>
      <c r="C19" s="236"/>
      <c r="D19" s="236"/>
      <c r="E19" s="282" t="s">
        <v>12</v>
      </c>
      <c r="F19" s="283"/>
      <c r="G19" s="283"/>
      <c r="H19" s="283"/>
      <c r="I19" s="283"/>
      <c r="J19" s="283"/>
      <c r="K19" s="283"/>
      <c r="L19" s="283"/>
      <c r="M19" s="283"/>
      <c r="N19" s="284"/>
      <c r="O19" s="224"/>
    </row>
    <row r="20" spans="1:15" ht="30" customHeight="1" x14ac:dyDescent="0.25">
      <c r="A20" s="231"/>
      <c r="B20" s="234"/>
      <c r="C20" s="236"/>
      <c r="D20" s="236"/>
      <c r="E20" s="45" t="s">
        <v>13</v>
      </c>
      <c r="F20" s="50">
        <v>0</v>
      </c>
      <c r="G20" s="50"/>
      <c r="H20" s="19"/>
      <c r="I20" s="50"/>
      <c r="J20" s="19"/>
      <c r="K20" s="50"/>
      <c r="L20" s="19"/>
      <c r="M20" s="50"/>
      <c r="N20" s="52"/>
      <c r="O20" s="224"/>
    </row>
    <row r="21" spans="1:15" ht="40.5" customHeight="1" x14ac:dyDescent="0.25">
      <c r="A21" s="231"/>
      <c r="B21" s="234"/>
      <c r="C21" s="236"/>
      <c r="D21" s="236"/>
      <c r="E21" s="46" t="s">
        <v>14</v>
      </c>
      <c r="F21" s="50">
        <v>0</v>
      </c>
      <c r="G21" s="50"/>
      <c r="H21" s="19"/>
      <c r="I21" s="50"/>
      <c r="J21" s="19"/>
      <c r="K21" s="50"/>
      <c r="L21" s="19"/>
      <c r="M21" s="50"/>
      <c r="N21" s="52"/>
      <c r="O21" s="224"/>
    </row>
    <row r="22" spans="1:15" ht="37.5" customHeight="1" x14ac:dyDescent="0.25">
      <c r="A22" s="231"/>
      <c r="B22" s="234"/>
      <c r="C22" s="236"/>
      <c r="D22" s="236"/>
      <c r="E22" s="35" t="s">
        <v>15</v>
      </c>
      <c r="F22" s="50">
        <v>0</v>
      </c>
      <c r="G22" s="50"/>
      <c r="H22" s="19"/>
      <c r="I22" s="50"/>
      <c r="J22" s="19"/>
      <c r="K22" s="50"/>
      <c r="L22" s="19"/>
      <c r="M22" s="50"/>
      <c r="N22" s="52"/>
      <c r="O22" s="224"/>
    </row>
    <row r="23" spans="1:15" ht="25.5" customHeight="1" x14ac:dyDescent="0.25">
      <c r="A23" s="231"/>
      <c r="B23" s="234"/>
      <c r="C23" s="236"/>
      <c r="D23" s="236"/>
      <c r="E23" s="45" t="s">
        <v>16</v>
      </c>
      <c r="F23" s="50">
        <v>0</v>
      </c>
      <c r="G23" s="50">
        <v>0</v>
      </c>
      <c r="H23" s="18"/>
      <c r="I23" s="50">
        <v>0</v>
      </c>
      <c r="J23" s="18"/>
      <c r="K23" s="50"/>
      <c r="L23" s="18"/>
      <c r="M23" s="50">
        <f>G23+I23+K23</f>
        <v>0</v>
      </c>
      <c r="N23" s="52"/>
      <c r="O23" s="224"/>
    </row>
    <row r="24" spans="1:15" ht="25.5" x14ac:dyDescent="0.25">
      <c r="A24" s="232"/>
      <c r="B24" s="234"/>
      <c r="C24" s="237"/>
      <c r="D24" s="237"/>
      <c r="E24" s="35" t="s">
        <v>17</v>
      </c>
      <c r="F24" s="50">
        <v>0</v>
      </c>
      <c r="G24" s="50"/>
      <c r="H24" s="19"/>
      <c r="I24" s="50"/>
      <c r="J24" s="19"/>
      <c r="K24" s="50"/>
      <c r="L24" s="19"/>
      <c r="M24" s="50"/>
      <c r="N24" s="52"/>
      <c r="O24" s="225"/>
    </row>
    <row r="25" spans="1:15" ht="15" customHeight="1" x14ac:dyDescent="0.25">
      <c r="A25" s="230" t="s">
        <v>18</v>
      </c>
      <c r="B25" s="256" t="s">
        <v>46</v>
      </c>
      <c r="C25" s="223" t="s">
        <v>30</v>
      </c>
      <c r="D25" s="223" t="s">
        <v>30</v>
      </c>
      <c r="E25" s="17" t="s">
        <v>11</v>
      </c>
      <c r="F25" s="50">
        <f>F27+F28+F29+F30+F31</f>
        <v>0</v>
      </c>
      <c r="G25" s="50">
        <f t="shared" ref="G25:M25" si="1">G27+G28+G29+G30+G31</f>
        <v>0</v>
      </c>
      <c r="H25" s="50"/>
      <c r="I25" s="50">
        <f t="shared" si="1"/>
        <v>0</v>
      </c>
      <c r="J25" s="50"/>
      <c r="K25" s="50">
        <f t="shared" si="1"/>
        <v>0</v>
      </c>
      <c r="L25" s="50"/>
      <c r="M25" s="50">
        <f t="shared" si="1"/>
        <v>0</v>
      </c>
      <c r="N25" s="19"/>
      <c r="O25" s="223" t="s">
        <v>31</v>
      </c>
    </row>
    <row r="26" spans="1:15" ht="18" customHeight="1" x14ac:dyDescent="0.25">
      <c r="A26" s="259"/>
      <c r="B26" s="257"/>
      <c r="C26" s="224"/>
      <c r="D26" s="224"/>
      <c r="E26" s="211" t="s">
        <v>12</v>
      </c>
      <c r="F26" s="212"/>
      <c r="G26" s="212"/>
      <c r="H26" s="212"/>
      <c r="I26" s="212"/>
      <c r="J26" s="212"/>
      <c r="K26" s="212"/>
      <c r="L26" s="212"/>
      <c r="M26" s="212"/>
      <c r="N26" s="213"/>
      <c r="O26" s="224"/>
    </row>
    <row r="27" spans="1:15" ht="30" customHeight="1" x14ac:dyDescent="0.25">
      <c r="A27" s="259"/>
      <c r="B27" s="257"/>
      <c r="C27" s="224"/>
      <c r="D27" s="224"/>
      <c r="E27" s="20" t="s">
        <v>13</v>
      </c>
      <c r="F27" s="50">
        <v>0</v>
      </c>
      <c r="G27" s="18"/>
      <c r="H27" s="19"/>
      <c r="I27" s="19"/>
      <c r="J27" s="19"/>
      <c r="K27" s="19"/>
      <c r="L27" s="19"/>
      <c r="M27" s="50"/>
      <c r="N27" s="19"/>
      <c r="O27" s="224"/>
    </row>
    <row r="28" spans="1:15" ht="40.5" customHeight="1" x14ac:dyDescent="0.25">
      <c r="A28" s="259"/>
      <c r="B28" s="257"/>
      <c r="C28" s="224"/>
      <c r="D28" s="224"/>
      <c r="E28" s="21" t="s">
        <v>14</v>
      </c>
      <c r="F28" s="50">
        <v>0</v>
      </c>
      <c r="G28" s="18"/>
      <c r="H28" s="19"/>
      <c r="I28" s="19"/>
      <c r="J28" s="19"/>
      <c r="K28" s="19"/>
      <c r="L28" s="19"/>
      <c r="M28" s="50"/>
      <c r="N28" s="19"/>
      <c r="O28" s="224"/>
    </row>
    <row r="29" spans="1:15" ht="37.5" customHeight="1" x14ac:dyDescent="0.25">
      <c r="A29" s="259"/>
      <c r="B29" s="257"/>
      <c r="C29" s="224"/>
      <c r="D29" s="224"/>
      <c r="E29" s="22" t="s">
        <v>15</v>
      </c>
      <c r="F29" s="50">
        <v>0</v>
      </c>
      <c r="G29" s="18"/>
      <c r="H29" s="19"/>
      <c r="I29" s="19"/>
      <c r="J29" s="19"/>
      <c r="K29" s="19"/>
      <c r="L29" s="19"/>
      <c r="M29" s="50"/>
      <c r="N29" s="19"/>
      <c r="O29" s="224"/>
    </row>
    <row r="30" spans="1:15" ht="25.5" customHeight="1" x14ac:dyDescent="0.25">
      <c r="A30" s="259"/>
      <c r="B30" s="257"/>
      <c r="C30" s="224"/>
      <c r="D30" s="224"/>
      <c r="E30" s="20" t="s">
        <v>16</v>
      </c>
      <c r="F30" s="50">
        <v>0</v>
      </c>
      <c r="G30" s="18">
        <v>0</v>
      </c>
      <c r="H30" s="18"/>
      <c r="I30" s="18">
        <v>0</v>
      </c>
      <c r="J30" s="18"/>
      <c r="K30" s="18"/>
      <c r="L30" s="18"/>
      <c r="M30" s="50">
        <f>G30+I30+K30</f>
        <v>0</v>
      </c>
      <c r="N30" s="18"/>
      <c r="O30" s="224"/>
    </row>
    <row r="31" spans="1:15" ht="25.5" x14ac:dyDescent="0.25">
      <c r="A31" s="260"/>
      <c r="B31" s="258"/>
      <c r="C31" s="225"/>
      <c r="D31" s="225"/>
      <c r="E31" s="22" t="s">
        <v>17</v>
      </c>
      <c r="F31" s="50">
        <v>0</v>
      </c>
      <c r="G31" s="18"/>
      <c r="H31" s="19"/>
      <c r="I31" s="19"/>
      <c r="J31" s="19"/>
      <c r="K31" s="19"/>
      <c r="L31" s="19"/>
      <c r="M31" s="50"/>
      <c r="N31" s="19"/>
      <c r="O31" s="225"/>
    </row>
    <row r="32" spans="1:15" ht="21" customHeight="1" x14ac:dyDescent="0.25">
      <c r="A32" s="241" t="s">
        <v>63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3"/>
    </row>
    <row r="33" spans="1:16" ht="29.25" customHeight="1" x14ac:dyDescent="0.25">
      <c r="A33" s="247" t="s">
        <v>52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9"/>
    </row>
    <row r="34" spans="1:16" ht="27" customHeight="1" x14ac:dyDescent="0.25">
      <c r="A34" s="253" t="s">
        <v>19</v>
      </c>
      <c r="B34" s="256" t="s">
        <v>47</v>
      </c>
      <c r="C34" s="223" t="s">
        <v>30</v>
      </c>
      <c r="D34" s="223" t="s">
        <v>30</v>
      </c>
      <c r="E34" s="62" t="s">
        <v>11</v>
      </c>
      <c r="F34" s="56">
        <f>F36+F37+F38+F39+F40</f>
        <v>0</v>
      </c>
      <c r="G34" s="56">
        <f t="shared" ref="G34:M34" si="2">G36+G37+G38+G39+G40</f>
        <v>0</v>
      </c>
      <c r="H34" s="56"/>
      <c r="I34" s="56">
        <f t="shared" si="2"/>
        <v>0</v>
      </c>
      <c r="J34" s="56"/>
      <c r="K34" s="56">
        <f t="shared" si="2"/>
        <v>0</v>
      </c>
      <c r="L34" s="56"/>
      <c r="M34" s="56">
        <f t="shared" si="2"/>
        <v>0</v>
      </c>
      <c r="N34" s="64"/>
      <c r="O34" s="261"/>
    </row>
    <row r="35" spans="1:16" ht="27" customHeight="1" x14ac:dyDescent="0.25">
      <c r="A35" s="254"/>
      <c r="B35" s="257"/>
      <c r="C35" s="224"/>
      <c r="D35" s="224"/>
      <c r="E35" s="264" t="s">
        <v>12</v>
      </c>
      <c r="F35" s="265"/>
      <c r="G35" s="265"/>
      <c r="H35" s="265"/>
      <c r="I35" s="265"/>
      <c r="J35" s="265"/>
      <c r="K35" s="265"/>
      <c r="L35" s="265"/>
      <c r="M35" s="265"/>
      <c r="N35" s="266"/>
      <c r="O35" s="261"/>
    </row>
    <row r="36" spans="1:16" ht="27" customHeight="1" x14ac:dyDescent="0.25">
      <c r="A36" s="254"/>
      <c r="B36" s="257"/>
      <c r="C36" s="224"/>
      <c r="D36" s="224"/>
      <c r="E36" s="58" t="s">
        <v>13</v>
      </c>
      <c r="F36" s="56">
        <v>0</v>
      </c>
      <c r="G36" s="57"/>
      <c r="H36" s="65"/>
      <c r="I36" s="65"/>
      <c r="J36" s="65"/>
      <c r="K36" s="65"/>
      <c r="L36" s="65"/>
      <c r="M36" s="56"/>
      <c r="N36" s="66"/>
      <c r="O36" s="261"/>
    </row>
    <row r="37" spans="1:16" ht="30.75" customHeight="1" x14ac:dyDescent="0.25">
      <c r="A37" s="254"/>
      <c r="B37" s="257"/>
      <c r="C37" s="224"/>
      <c r="D37" s="224"/>
      <c r="E37" s="59" t="s">
        <v>14</v>
      </c>
      <c r="F37" s="56">
        <v>0</v>
      </c>
      <c r="G37" s="57"/>
      <c r="H37" s="65"/>
      <c r="I37" s="65"/>
      <c r="J37" s="65"/>
      <c r="K37" s="65"/>
      <c r="L37" s="65"/>
      <c r="M37" s="56"/>
      <c r="N37" s="66"/>
      <c r="O37" s="261"/>
    </row>
    <row r="38" spans="1:16" ht="27" customHeight="1" x14ac:dyDescent="0.25">
      <c r="A38" s="254"/>
      <c r="B38" s="257"/>
      <c r="C38" s="224"/>
      <c r="D38" s="224"/>
      <c r="E38" s="60" t="s">
        <v>15</v>
      </c>
      <c r="F38" s="56">
        <v>0</v>
      </c>
      <c r="G38" s="57"/>
      <c r="H38" s="65"/>
      <c r="I38" s="65"/>
      <c r="J38" s="65"/>
      <c r="K38" s="65"/>
      <c r="L38" s="65"/>
      <c r="M38" s="56"/>
      <c r="N38" s="66"/>
      <c r="O38" s="261"/>
    </row>
    <row r="39" spans="1:16" ht="27" customHeight="1" x14ac:dyDescent="0.25">
      <c r="A39" s="254"/>
      <c r="B39" s="257"/>
      <c r="C39" s="224"/>
      <c r="D39" s="224"/>
      <c r="E39" s="61" t="s">
        <v>16</v>
      </c>
      <c r="F39" s="56">
        <v>0</v>
      </c>
      <c r="G39" s="57">
        <v>0</v>
      </c>
      <c r="H39" s="67"/>
      <c r="I39" s="67">
        <v>0</v>
      </c>
      <c r="J39" s="67"/>
      <c r="K39" s="67"/>
      <c r="L39" s="67"/>
      <c r="M39" s="56">
        <f>G39+I39+K39</f>
        <v>0</v>
      </c>
      <c r="N39" s="64"/>
      <c r="O39" s="261"/>
    </row>
    <row r="40" spans="1:16" ht="33.75" customHeight="1" x14ac:dyDescent="0.25">
      <c r="A40" s="255"/>
      <c r="B40" s="258"/>
      <c r="C40" s="225"/>
      <c r="D40" s="225"/>
      <c r="E40" s="60" t="s">
        <v>17</v>
      </c>
      <c r="F40" s="56">
        <v>0</v>
      </c>
      <c r="G40" s="57"/>
      <c r="H40" s="65"/>
      <c r="I40" s="65"/>
      <c r="J40" s="65"/>
      <c r="K40" s="65"/>
      <c r="L40" s="65"/>
      <c r="M40" s="56"/>
      <c r="N40" s="66"/>
      <c r="O40" s="261"/>
    </row>
    <row r="41" spans="1:16" ht="14.25" customHeight="1" x14ac:dyDescent="0.25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6" ht="27" customHeight="1" x14ac:dyDescent="0.25">
      <c r="B42" s="288" t="s">
        <v>53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</row>
    <row r="43" spans="1:16" ht="27" customHeight="1" x14ac:dyDescent="0.25">
      <c r="A43" s="253" t="s">
        <v>25</v>
      </c>
      <c r="B43" s="267" t="s">
        <v>48</v>
      </c>
      <c r="C43" s="223" t="s">
        <v>30</v>
      </c>
      <c r="D43" s="223" t="s">
        <v>30</v>
      </c>
      <c r="E43" s="62" t="s">
        <v>11</v>
      </c>
      <c r="F43" s="56">
        <f>F45+F46+F47+F48+F49</f>
        <v>0</v>
      </c>
      <c r="G43" s="56">
        <f t="shared" ref="G43:M43" si="3">G45+G46+G47+G48+G49</f>
        <v>0</v>
      </c>
      <c r="H43" s="56"/>
      <c r="I43" s="56">
        <f t="shared" si="3"/>
        <v>0</v>
      </c>
      <c r="J43" s="56"/>
      <c r="K43" s="56">
        <f t="shared" si="3"/>
        <v>0</v>
      </c>
      <c r="L43" s="56"/>
      <c r="M43" s="56">
        <f t="shared" si="3"/>
        <v>0</v>
      </c>
      <c r="N43" s="57"/>
      <c r="O43" s="256"/>
    </row>
    <row r="44" spans="1:16" ht="27" customHeight="1" x14ac:dyDescent="0.25">
      <c r="A44" s="254"/>
      <c r="B44" s="268"/>
      <c r="C44" s="224"/>
      <c r="D44" s="224"/>
      <c r="E44" s="264" t="s">
        <v>12</v>
      </c>
      <c r="F44" s="265"/>
      <c r="G44" s="265"/>
      <c r="H44" s="265"/>
      <c r="I44" s="265"/>
      <c r="J44" s="265"/>
      <c r="K44" s="265"/>
      <c r="L44" s="265"/>
      <c r="M44" s="265"/>
      <c r="N44" s="266"/>
      <c r="O44" s="257"/>
    </row>
    <row r="45" spans="1:16" ht="27" customHeight="1" x14ac:dyDescent="0.25">
      <c r="A45" s="254"/>
      <c r="B45" s="268"/>
      <c r="C45" s="224"/>
      <c r="D45" s="224"/>
      <c r="E45" s="58" t="s">
        <v>13</v>
      </c>
      <c r="F45" s="56">
        <v>0</v>
      </c>
      <c r="G45" s="56"/>
      <c r="H45" s="68"/>
      <c r="I45" s="68"/>
      <c r="J45" s="68"/>
      <c r="K45" s="68"/>
      <c r="L45" s="68"/>
      <c r="M45" s="56"/>
      <c r="N45" s="69"/>
      <c r="O45" s="257"/>
    </row>
    <row r="46" spans="1:16" ht="27" customHeight="1" x14ac:dyDescent="0.25">
      <c r="A46" s="254"/>
      <c r="B46" s="268"/>
      <c r="C46" s="224"/>
      <c r="D46" s="224"/>
      <c r="E46" s="59" t="s">
        <v>14</v>
      </c>
      <c r="F46" s="56">
        <v>0</v>
      </c>
      <c r="G46" s="56"/>
      <c r="H46" s="68"/>
      <c r="I46" s="68"/>
      <c r="J46" s="68"/>
      <c r="K46" s="68"/>
      <c r="L46" s="68"/>
      <c r="M46" s="56"/>
      <c r="N46" s="69"/>
      <c r="O46" s="257"/>
    </row>
    <row r="47" spans="1:16" ht="27" customHeight="1" x14ac:dyDescent="0.25">
      <c r="A47" s="254"/>
      <c r="B47" s="268"/>
      <c r="C47" s="224"/>
      <c r="D47" s="224"/>
      <c r="E47" s="60" t="s">
        <v>15</v>
      </c>
      <c r="F47" s="56">
        <v>0</v>
      </c>
      <c r="G47" s="56"/>
      <c r="H47" s="68"/>
      <c r="I47" s="68"/>
      <c r="J47" s="68"/>
      <c r="K47" s="68"/>
      <c r="L47" s="68"/>
      <c r="M47" s="56"/>
      <c r="N47" s="69"/>
      <c r="O47" s="257"/>
    </row>
    <row r="48" spans="1:16" ht="27" customHeight="1" x14ac:dyDescent="0.25">
      <c r="A48" s="254"/>
      <c r="B48" s="268"/>
      <c r="C48" s="224"/>
      <c r="D48" s="224"/>
      <c r="E48" s="61" t="s">
        <v>16</v>
      </c>
      <c r="F48" s="56">
        <v>0</v>
      </c>
      <c r="G48" s="56">
        <v>0</v>
      </c>
      <c r="H48" s="63"/>
      <c r="I48" s="63">
        <v>0</v>
      </c>
      <c r="J48" s="63"/>
      <c r="K48" s="63"/>
      <c r="L48" s="63"/>
      <c r="M48" s="56">
        <f>G48+I48+K48</f>
        <v>0</v>
      </c>
      <c r="N48" s="70"/>
      <c r="O48" s="257"/>
      <c r="P48" s="99"/>
    </row>
    <row r="49" spans="1:30" ht="34.5" customHeight="1" x14ac:dyDescent="0.25">
      <c r="A49" s="255"/>
      <c r="B49" s="269"/>
      <c r="C49" s="225"/>
      <c r="D49" s="225"/>
      <c r="E49" s="60" t="s">
        <v>17</v>
      </c>
      <c r="F49" s="56">
        <v>0</v>
      </c>
      <c r="G49" s="56"/>
      <c r="H49" s="68"/>
      <c r="I49" s="68"/>
      <c r="J49" s="68"/>
      <c r="K49" s="68"/>
      <c r="L49" s="68"/>
      <c r="M49" s="56"/>
      <c r="N49" s="69"/>
      <c r="O49" s="258"/>
    </row>
    <row r="50" spans="1:30" ht="27" customHeight="1" x14ac:dyDescent="0.25">
      <c r="A50" s="270" t="s">
        <v>64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2"/>
    </row>
    <row r="51" spans="1:30" ht="27" customHeight="1" x14ac:dyDescent="0.25">
      <c r="A51" s="230" t="s">
        <v>26</v>
      </c>
      <c r="B51" s="223" t="s">
        <v>49</v>
      </c>
      <c r="C51" s="223" t="s">
        <v>30</v>
      </c>
      <c r="D51" s="223" t="s">
        <v>30</v>
      </c>
      <c r="E51" s="35" t="s">
        <v>11</v>
      </c>
      <c r="F51" s="50">
        <v>71.313999999999993</v>
      </c>
      <c r="G51" s="50">
        <f t="shared" ref="G51:I51" si="4">G53+G54+G55+G56+G57</f>
        <v>0</v>
      </c>
      <c r="H51" s="50"/>
      <c r="I51" s="50">
        <f t="shared" si="4"/>
        <v>35.463999999999999</v>
      </c>
      <c r="J51" s="50"/>
      <c r="K51" s="50">
        <v>42.664000000000001</v>
      </c>
      <c r="L51" s="50"/>
      <c r="M51" s="50">
        <v>24.05</v>
      </c>
      <c r="N51" s="18">
        <f>M51/F51*100</f>
        <v>33.724093445887213</v>
      </c>
      <c r="O51" s="279"/>
    </row>
    <row r="52" spans="1:30" ht="27" customHeight="1" x14ac:dyDescent="0.25">
      <c r="A52" s="276"/>
      <c r="B52" s="224"/>
      <c r="C52" s="224"/>
      <c r="D52" s="224"/>
      <c r="E52" s="211" t="s">
        <v>12</v>
      </c>
      <c r="F52" s="212"/>
      <c r="G52" s="212"/>
      <c r="H52" s="212"/>
      <c r="I52" s="212"/>
      <c r="J52" s="212"/>
      <c r="K52" s="212"/>
      <c r="L52" s="212"/>
      <c r="M52" s="212"/>
      <c r="N52" s="213"/>
      <c r="O52" s="279"/>
    </row>
    <row r="53" spans="1:30" ht="27" customHeight="1" x14ac:dyDescent="0.25">
      <c r="A53" s="276"/>
      <c r="B53" s="224"/>
      <c r="C53" s="224"/>
      <c r="D53" s="224"/>
      <c r="E53" s="22" t="s">
        <v>13</v>
      </c>
      <c r="F53" s="50">
        <v>0</v>
      </c>
      <c r="G53" s="18"/>
      <c r="H53" s="109"/>
      <c r="I53" s="109"/>
      <c r="J53" s="109"/>
      <c r="K53" s="109"/>
      <c r="L53" s="109"/>
      <c r="M53" s="50"/>
      <c r="N53" s="34"/>
      <c r="O53" s="279"/>
    </row>
    <row r="54" spans="1:30" ht="27" customHeight="1" x14ac:dyDescent="0.25">
      <c r="A54" s="276"/>
      <c r="B54" s="224"/>
      <c r="C54" s="224"/>
      <c r="D54" s="224"/>
      <c r="E54" s="39" t="s">
        <v>14</v>
      </c>
      <c r="F54" s="50">
        <v>0</v>
      </c>
      <c r="G54" s="18"/>
      <c r="H54" s="109"/>
      <c r="I54" s="109"/>
      <c r="J54" s="109"/>
      <c r="K54" s="109"/>
      <c r="L54" s="109"/>
      <c r="M54" s="50"/>
      <c r="N54" s="34"/>
      <c r="O54" s="279"/>
    </row>
    <row r="55" spans="1:30" ht="39" customHeight="1" x14ac:dyDescent="0.25">
      <c r="A55" s="276"/>
      <c r="B55" s="224"/>
      <c r="C55" s="224"/>
      <c r="D55" s="224"/>
      <c r="E55" s="40" t="s">
        <v>15</v>
      </c>
      <c r="F55" s="50">
        <v>0</v>
      </c>
      <c r="G55" s="18"/>
      <c r="H55" s="109"/>
      <c r="I55" s="109"/>
      <c r="J55" s="109"/>
      <c r="K55" s="109"/>
      <c r="L55" s="109"/>
      <c r="M55" s="50"/>
      <c r="N55" s="34"/>
      <c r="O55" s="279"/>
    </row>
    <row r="56" spans="1:30" ht="27" customHeight="1" x14ac:dyDescent="0.25">
      <c r="A56" s="276"/>
      <c r="B56" s="224"/>
      <c r="C56" s="224"/>
      <c r="D56" s="224"/>
      <c r="E56" s="38" t="s">
        <v>16</v>
      </c>
      <c r="F56" s="50">
        <v>71.313999999999993</v>
      </c>
      <c r="G56" s="87">
        <v>0</v>
      </c>
      <c r="H56" s="88"/>
      <c r="I56" s="89">
        <v>35.463999999999999</v>
      </c>
      <c r="J56" s="90">
        <f>I56/F56*100</f>
        <v>49.72936590290827</v>
      </c>
      <c r="K56" s="88">
        <v>42.664000000000001</v>
      </c>
      <c r="L56" s="113">
        <v>71.105999999999995</v>
      </c>
      <c r="M56" s="50">
        <v>24.05</v>
      </c>
      <c r="N56" s="91">
        <f>M56/F56*100</f>
        <v>33.724093445887213</v>
      </c>
      <c r="O56" s="279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</row>
    <row r="57" spans="1:30" ht="26.25" customHeight="1" x14ac:dyDescent="0.25">
      <c r="A57" s="277"/>
      <c r="B57" s="225"/>
      <c r="C57" s="225"/>
      <c r="D57" s="225"/>
      <c r="E57" s="40" t="s">
        <v>17</v>
      </c>
      <c r="F57" s="50">
        <v>0</v>
      </c>
      <c r="G57" s="18"/>
      <c r="H57" s="19"/>
      <c r="I57" s="19"/>
      <c r="J57" s="19"/>
      <c r="K57" s="19"/>
      <c r="L57" s="19"/>
      <c r="M57" s="50"/>
      <c r="N57" s="36"/>
      <c r="O57" s="279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</row>
    <row r="58" spans="1:30" ht="27" customHeight="1" x14ac:dyDescent="0.25">
      <c r="A58" s="250" t="s">
        <v>70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2"/>
    </row>
    <row r="59" spans="1:30" ht="27" customHeight="1" x14ac:dyDescent="0.25">
      <c r="A59" s="230" t="s">
        <v>27</v>
      </c>
      <c r="B59" s="223" t="s">
        <v>50</v>
      </c>
      <c r="C59" s="223" t="s">
        <v>30</v>
      </c>
      <c r="D59" s="223" t="s">
        <v>30</v>
      </c>
      <c r="E59" s="35" t="s">
        <v>11</v>
      </c>
      <c r="F59" s="50">
        <f>F61+F62+F63+F64+F65</f>
        <v>4.5</v>
      </c>
      <c r="G59" s="50">
        <f>G61+G62+G63+G64+G65</f>
        <v>0</v>
      </c>
      <c r="H59" s="18"/>
      <c r="I59" s="50">
        <f>I61+I62+I63+I64+I65</f>
        <v>0</v>
      </c>
      <c r="J59" s="18"/>
      <c r="K59" s="50">
        <v>0</v>
      </c>
      <c r="L59" s="18"/>
      <c r="M59" s="50">
        <f>M61+M62+M63+M64+M65</f>
        <v>0</v>
      </c>
      <c r="N59" s="18">
        <f>M59/F59*100</f>
        <v>0</v>
      </c>
      <c r="O59" s="235"/>
    </row>
    <row r="60" spans="1:30" ht="27" customHeight="1" x14ac:dyDescent="0.25">
      <c r="A60" s="276"/>
      <c r="B60" s="236"/>
      <c r="C60" s="224"/>
      <c r="D60" s="224"/>
      <c r="E60" s="211" t="s">
        <v>12</v>
      </c>
      <c r="F60" s="212"/>
      <c r="G60" s="212"/>
      <c r="H60" s="212"/>
      <c r="I60" s="212"/>
      <c r="J60" s="212"/>
      <c r="K60" s="212"/>
      <c r="L60" s="212"/>
      <c r="M60" s="212"/>
      <c r="N60" s="213"/>
      <c r="O60" s="236"/>
    </row>
    <row r="61" spans="1:30" ht="27" customHeight="1" x14ac:dyDescent="0.25">
      <c r="A61" s="276"/>
      <c r="B61" s="236"/>
      <c r="C61" s="224"/>
      <c r="D61" s="224"/>
      <c r="E61" s="22" t="s">
        <v>13</v>
      </c>
      <c r="F61" s="50">
        <v>0</v>
      </c>
      <c r="G61" s="18"/>
      <c r="H61" s="19"/>
      <c r="I61" s="19"/>
      <c r="J61" s="19"/>
      <c r="K61" s="19"/>
      <c r="L61" s="19"/>
      <c r="M61" s="50"/>
      <c r="N61" s="36"/>
      <c r="O61" s="236"/>
    </row>
    <row r="62" spans="1:30" ht="27" customHeight="1" x14ac:dyDescent="0.25">
      <c r="A62" s="276"/>
      <c r="B62" s="236"/>
      <c r="C62" s="224"/>
      <c r="D62" s="224"/>
      <c r="E62" s="39" t="s">
        <v>14</v>
      </c>
      <c r="F62" s="50">
        <v>0</v>
      </c>
      <c r="G62" s="18"/>
      <c r="H62" s="19"/>
      <c r="I62" s="19"/>
      <c r="J62" s="19"/>
      <c r="K62" s="19"/>
      <c r="L62" s="19"/>
      <c r="M62" s="50"/>
      <c r="N62" s="36"/>
      <c r="O62" s="236"/>
    </row>
    <row r="63" spans="1:30" ht="27" customHeight="1" x14ac:dyDescent="0.25">
      <c r="A63" s="276"/>
      <c r="B63" s="236"/>
      <c r="C63" s="224"/>
      <c r="D63" s="224"/>
      <c r="E63" s="40" t="s">
        <v>15</v>
      </c>
      <c r="F63" s="50">
        <v>0</v>
      </c>
      <c r="G63" s="18"/>
      <c r="H63" s="19"/>
      <c r="I63" s="19"/>
      <c r="J63" s="19"/>
      <c r="K63" s="19"/>
      <c r="L63" s="19"/>
      <c r="M63" s="50"/>
      <c r="N63" s="36"/>
      <c r="O63" s="236"/>
    </row>
    <row r="64" spans="1:30" ht="27" customHeight="1" x14ac:dyDescent="0.25">
      <c r="A64" s="276"/>
      <c r="B64" s="236"/>
      <c r="C64" s="224"/>
      <c r="D64" s="224"/>
      <c r="E64" s="38" t="s">
        <v>16</v>
      </c>
      <c r="F64" s="50">
        <v>4.5</v>
      </c>
      <c r="G64" s="18">
        <v>0</v>
      </c>
      <c r="H64" s="18"/>
      <c r="I64" s="18">
        <v>0</v>
      </c>
      <c r="J64" s="18"/>
      <c r="K64" s="18">
        <v>0</v>
      </c>
      <c r="L64" s="18">
        <f>K64/F64*100</f>
        <v>0</v>
      </c>
      <c r="M64" s="50">
        <f>G64+I64+K64</f>
        <v>0</v>
      </c>
      <c r="N64" s="48">
        <f>M64/F64*100</f>
        <v>0</v>
      </c>
      <c r="O64" s="236"/>
    </row>
    <row r="65" spans="1:15" ht="30" customHeight="1" x14ac:dyDescent="0.25">
      <c r="A65" s="277"/>
      <c r="B65" s="237"/>
      <c r="C65" s="225"/>
      <c r="D65" s="225"/>
      <c r="E65" s="40" t="s">
        <v>17</v>
      </c>
      <c r="F65" s="50">
        <v>0</v>
      </c>
      <c r="G65" s="18"/>
      <c r="H65" s="19"/>
      <c r="I65" s="19"/>
      <c r="J65" s="19"/>
      <c r="K65" s="19"/>
      <c r="L65" s="19"/>
      <c r="M65" s="50"/>
      <c r="N65" s="36"/>
      <c r="O65" s="237"/>
    </row>
    <row r="66" spans="1:15" ht="27" customHeight="1" x14ac:dyDescent="0.25">
      <c r="A66" s="273" t="s">
        <v>54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5"/>
    </row>
    <row r="67" spans="1:15" ht="27" customHeight="1" x14ac:dyDescent="0.25">
      <c r="A67" s="289" t="s">
        <v>55</v>
      </c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1"/>
    </row>
    <row r="68" spans="1:15" ht="27" customHeight="1" x14ac:dyDescent="0.25">
      <c r="A68" s="230" t="s">
        <v>32</v>
      </c>
      <c r="B68" s="223" t="s">
        <v>56</v>
      </c>
      <c r="C68" s="223" t="s">
        <v>30</v>
      </c>
      <c r="D68" s="223" t="s">
        <v>30</v>
      </c>
      <c r="E68" s="35" t="s">
        <v>11</v>
      </c>
      <c r="F68" s="50">
        <f>F70+F71+F72+F73+F74</f>
        <v>0</v>
      </c>
      <c r="G68" s="50">
        <f t="shared" ref="G68:M68" si="5">G70+G71+G72+G73+G74</f>
        <v>0</v>
      </c>
      <c r="H68" s="50"/>
      <c r="I68" s="50">
        <f t="shared" si="5"/>
        <v>0</v>
      </c>
      <c r="J68" s="50"/>
      <c r="K68" s="50">
        <f t="shared" si="5"/>
        <v>0</v>
      </c>
      <c r="L68" s="50"/>
      <c r="M68" s="50">
        <f t="shared" si="5"/>
        <v>0</v>
      </c>
      <c r="N68" s="52"/>
      <c r="O68" s="223" t="s">
        <v>31</v>
      </c>
    </row>
    <row r="69" spans="1:15" ht="27" customHeight="1" x14ac:dyDescent="0.25">
      <c r="A69" s="262"/>
      <c r="B69" s="236"/>
      <c r="C69" s="224"/>
      <c r="D69" s="224"/>
      <c r="E69" s="282" t="s">
        <v>12</v>
      </c>
      <c r="F69" s="283"/>
      <c r="G69" s="283"/>
      <c r="H69" s="283"/>
      <c r="I69" s="283"/>
      <c r="J69" s="283"/>
      <c r="K69" s="283"/>
      <c r="L69" s="283"/>
      <c r="M69" s="283"/>
      <c r="N69" s="284"/>
      <c r="O69" s="224"/>
    </row>
    <row r="70" spans="1:15" ht="27" customHeight="1" x14ac:dyDescent="0.25">
      <c r="A70" s="262"/>
      <c r="B70" s="236"/>
      <c r="C70" s="224"/>
      <c r="D70" s="224"/>
      <c r="E70" s="35" t="s">
        <v>13</v>
      </c>
      <c r="F70" s="50">
        <v>0</v>
      </c>
      <c r="G70" s="50"/>
      <c r="H70" s="50"/>
      <c r="I70" s="50"/>
      <c r="J70" s="50"/>
      <c r="K70" s="50"/>
      <c r="L70" s="50"/>
      <c r="M70" s="50"/>
      <c r="N70" s="53"/>
      <c r="O70" s="224"/>
    </row>
    <row r="71" spans="1:15" ht="27" customHeight="1" x14ac:dyDescent="0.25">
      <c r="A71" s="262"/>
      <c r="B71" s="236"/>
      <c r="C71" s="224"/>
      <c r="D71" s="224"/>
      <c r="E71" s="17" t="s">
        <v>14</v>
      </c>
      <c r="F71" s="50">
        <v>0</v>
      </c>
      <c r="G71" s="50"/>
      <c r="H71" s="50"/>
      <c r="I71" s="50"/>
      <c r="J71" s="50"/>
      <c r="K71" s="50"/>
      <c r="L71" s="50"/>
      <c r="M71" s="50"/>
      <c r="N71" s="53"/>
      <c r="O71" s="224"/>
    </row>
    <row r="72" spans="1:15" ht="18" customHeight="1" x14ac:dyDescent="0.25">
      <c r="A72" s="262"/>
      <c r="B72" s="236"/>
      <c r="C72" s="224"/>
      <c r="D72" s="224"/>
      <c r="E72" s="37" t="s">
        <v>15</v>
      </c>
      <c r="F72" s="50">
        <v>0</v>
      </c>
      <c r="G72" s="50"/>
      <c r="H72" s="50"/>
      <c r="I72" s="50"/>
      <c r="J72" s="50"/>
      <c r="K72" s="50"/>
      <c r="L72" s="50"/>
      <c r="M72" s="50"/>
      <c r="N72" s="52"/>
      <c r="O72" s="224"/>
    </row>
    <row r="73" spans="1:15" ht="23.25" customHeight="1" x14ac:dyDescent="0.25">
      <c r="A73" s="262"/>
      <c r="B73" s="236"/>
      <c r="C73" s="224"/>
      <c r="D73" s="224"/>
      <c r="E73" s="47" t="s">
        <v>16</v>
      </c>
      <c r="F73" s="50">
        <v>0</v>
      </c>
      <c r="G73" s="50">
        <v>0</v>
      </c>
      <c r="H73" s="50"/>
      <c r="I73" s="50">
        <v>0</v>
      </c>
      <c r="J73" s="50"/>
      <c r="K73" s="50"/>
      <c r="L73" s="50"/>
      <c r="M73" s="50">
        <f>G73+I73+K73</f>
        <v>0</v>
      </c>
      <c r="N73" s="52"/>
      <c r="O73" s="224"/>
    </row>
    <row r="74" spans="1:15" ht="23.25" customHeight="1" x14ac:dyDescent="0.25">
      <c r="A74" s="263"/>
      <c r="B74" s="237"/>
      <c r="C74" s="225"/>
      <c r="D74" s="225"/>
      <c r="E74" s="37" t="s">
        <v>17</v>
      </c>
      <c r="F74" s="50">
        <v>0</v>
      </c>
      <c r="G74" s="50"/>
      <c r="H74" s="50"/>
      <c r="I74" s="50"/>
      <c r="J74" s="50"/>
      <c r="K74" s="50"/>
      <c r="L74" s="50"/>
      <c r="M74" s="50"/>
      <c r="N74" s="53"/>
      <c r="O74" s="225"/>
    </row>
    <row r="75" spans="1:15" ht="27" customHeight="1" x14ac:dyDescent="0.25">
      <c r="A75" s="273" t="s">
        <v>54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5"/>
    </row>
    <row r="76" spans="1:15" ht="27" customHeight="1" x14ac:dyDescent="0.25">
      <c r="A76" s="83"/>
      <c r="B76" s="301" t="s">
        <v>66</v>
      </c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</row>
    <row r="77" spans="1:15" ht="27" customHeight="1" x14ac:dyDescent="0.25">
      <c r="A77" s="217" t="s">
        <v>57</v>
      </c>
      <c r="B77" s="220" t="s">
        <v>60</v>
      </c>
      <c r="C77" s="223" t="s">
        <v>61</v>
      </c>
      <c r="D77" s="223" t="s">
        <v>61</v>
      </c>
      <c r="E77" s="75" t="s">
        <v>11</v>
      </c>
      <c r="F77" s="76">
        <f>F79+F80+F81+F82+F83</f>
        <v>0</v>
      </c>
      <c r="G77" s="76">
        <f t="shared" ref="G77:M77" si="6">G79+G80+G81+G82+G83</f>
        <v>0</v>
      </c>
      <c r="H77" s="76"/>
      <c r="I77" s="76">
        <f t="shared" si="6"/>
        <v>0</v>
      </c>
      <c r="J77" s="76"/>
      <c r="K77" s="76">
        <f t="shared" si="6"/>
        <v>0</v>
      </c>
      <c r="L77" s="76"/>
      <c r="M77" s="76">
        <f t="shared" si="6"/>
        <v>0</v>
      </c>
      <c r="N77" s="78"/>
      <c r="O77" s="223" t="s">
        <v>31</v>
      </c>
    </row>
    <row r="78" spans="1:15" ht="27" customHeight="1" x14ac:dyDescent="0.25">
      <c r="A78" s="218"/>
      <c r="B78" s="221"/>
      <c r="C78" s="224"/>
      <c r="D78" s="224"/>
      <c r="E78" s="214" t="s">
        <v>12</v>
      </c>
      <c r="F78" s="215"/>
      <c r="G78" s="215"/>
      <c r="H78" s="215"/>
      <c r="I78" s="215"/>
      <c r="J78" s="215"/>
      <c r="K78" s="215"/>
      <c r="L78" s="215"/>
      <c r="M78" s="215"/>
      <c r="N78" s="216"/>
      <c r="O78" s="224"/>
    </row>
    <row r="79" spans="1:15" ht="27" customHeight="1" x14ac:dyDescent="0.25">
      <c r="A79" s="218"/>
      <c r="B79" s="221"/>
      <c r="C79" s="224"/>
      <c r="D79" s="224"/>
      <c r="E79" s="79" t="s">
        <v>13</v>
      </c>
      <c r="F79" s="76">
        <v>0</v>
      </c>
      <c r="G79" s="77"/>
      <c r="H79" s="78"/>
      <c r="I79" s="78"/>
      <c r="J79" s="78"/>
      <c r="K79" s="78"/>
      <c r="L79" s="78"/>
      <c r="M79" s="76"/>
      <c r="N79" s="80"/>
      <c r="O79" s="224"/>
    </row>
    <row r="80" spans="1:15" ht="27" customHeight="1" x14ac:dyDescent="0.25">
      <c r="A80" s="218"/>
      <c r="B80" s="221"/>
      <c r="C80" s="224"/>
      <c r="D80" s="224"/>
      <c r="E80" s="81" t="s">
        <v>14</v>
      </c>
      <c r="F80" s="76">
        <v>0</v>
      </c>
      <c r="G80" s="77"/>
      <c r="H80" s="78"/>
      <c r="I80" s="78"/>
      <c r="J80" s="78"/>
      <c r="K80" s="78"/>
      <c r="L80" s="78"/>
      <c r="M80" s="76"/>
      <c r="N80" s="80"/>
      <c r="O80" s="224"/>
    </row>
    <row r="81" spans="1:15" ht="44.25" customHeight="1" x14ac:dyDescent="0.25">
      <c r="A81" s="218"/>
      <c r="B81" s="221"/>
      <c r="C81" s="224"/>
      <c r="D81" s="224"/>
      <c r="E81" s="82" t="s">
        <v>15</v>
      </c>
      <c r="F81" s="76">
        <v>0</v>
      </c>
      <c r="G81" s="77"/>
      <c r="H81" s="78"/>
      <c r="I81" s="78"/>
      <c r="J81" s="78"/>
      <c r="K81" s="78"/>
      <c r="L81" s="78"/>
      <c r="M81" s="76"/>
      <c r="N81" s="80"/>
      <c r="O81" s="224"/>
    </row>
    <row r="82" spans="1:15" ht="24.75" customHeight="1" x14ac:dyDescent="0.25">
      <c r="A82" s="218"/>
      <c r="B82" s="221"/>
      <c r="C82" s="224"/>
      <c r="D82" s="224"/>
      <c r="E82" s="100" t="s">
        <v>16</v>
      </c>
      <c r="F82" s="101">
        <v>0</v>
      </c>
      <c r="G82" s="102">
        <v>0</v>
      </c>
      <c r="H82" s="103"/>
      <c r="I82" s="103">
        <v>0</v>
      </c>
      <c r="J82" s="103"/>
      <c r="K82" s="103"/>
      <c r="L82" s="103"/>
      <c r="M82" s="101">
        <f>G82+I82+K82</f>
        <v>0</v>
      </c>
      <c r="N82" s="104"/>
      <c r="O82" s="224"/>
    </row>
    <row r="83" spans="1:15" s="84" customFormat="1" ht="24.75" customHeight="1" x14ac:dyDescent="0.25">
      <c r="A83" s="219"/>
      <c r="B83" s="222"/>
      <c r="C83" s="225"/>
      <c r="D83" s="225"/>
      <c r="E83" s="79" t="s">
        <v>17</v>
      </c>
      <c r="F83" s="76">
        <v>0</v>
      </c>
      <c r="G83" s="77"/>
      <c r="H83" s="78"/>
      <c r="I83" s="78"/>
      <c r="J83" s="78"/>
      <c r="K83" s="78"/>
      <c r="L83" s="78"/>
      <c r="M83" s="76"/>
      <c r="N83" s="78"/>
      <c r="O83" s="225"/>
    </row>
    <row r="84" spans="1:15" ht="24.75" customHeight="1" x14ac:dyDescent="0.25">
      <c r="A84" s="208" t="s">
        <v>54</v>
      </c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10"/>
    </row>
    <row r="85" spans="1:15" ht="27" customHeight="1" x14ac:dyDescent="0.25">
      <c r="A85" s="230" t="s">
        <v>58</v>
      </c>
      <c r="B85" s="223" t="s">
        <v>59</v>
      </c>
      <c r="C85" s="223" t="s">
        <v>61</v>
      </c>
      <c r="D85" s="223" t="s">
        <v>61</v>
      </c>
      <c r="E85" s="35" t="s">
        <v>11</v>
      </c>
      <c r="F85" s="50">
        <f>F87+F88+F89+F90+F91</f>
        <v>0</v>
      </c>
      <c r="G85" s="50">
        <f t="shared" ref="G85:M85" si="7">G87+G88+G89+G90+G91</f>
        <v>0</v>
      </c>
      <c r="H85" s="50"/>
      <c r="I85" s="50">
        <f t="shared" si="7"/>
        <v>0</v>
      </c>
      <c r="J85" s="50"/>
      <c r="K85" s="50">
        <f t="shared" si="7"/>
        <v>0</v>
      </c>
      <c r="L85" s="50"/>
      <c r="M85" s="50">
        <f t="shared" si="7"/>
        <v>0</v>
      </c>
      <c r="N85" s="18"/>
      <c r="O85" s="223" t="s">
        <v>31</v>
      </c>
    </row>
    <row r="86" spans="1:15" ht="27" customHeight="1" x14ac:dyDescent="0.25">
      <c r="A86" s="276"/>
      <c r="B86" s="224"/>
      <c r="C86" s="224"/>
      <c r="D86" s="224"/>
      <c r="E86" s="211" t="s">
        <v>12</v>
      </c>
      <c r="F86" s="212"/>
      <c r="G86" s="212"/>
      <c r="H86" s="212"/>
      <c r="I86" s="212"/>
      <c r="J86" s="212"/>
      <c r="K86" s="212"/>
      <c r="L86" s="212"/>
      <c r="M86" s="212"/>
      <c r="N86" s="213"/>
      <c r="O86" s="224"/>
    </row>
    <row r="87" spans="1:15" ht="27" customHeight="1" x14ac:dyDescent="0.25">
      <c r="A87" s="276"/>
      <c r="B87" s="224"/>
      <c r="C87" s="224"/>
      <c r="D87" s="224"/>
      <c r="E87" s="22" t="s">
        <v>13</v>
      </c>
      <c r="F87" s="50">
        <v>0</v>
      </c>
      <c r="G87" s="18"/>
      <c r="H87" s="19"/>
      <c r="I87" s="19"/>
      <c r="J87" s="19"/>
      <c r="K87" s="19"/>
      <c r="L87" s="19"/>
      <c r="M87" s="50"/>
      <c r="N87" s="36"/>
      <c r="O87" s="224"/>
    </row>
    <row r="88" spans="1:15" ht="38.25" customHeight="1" x14ac:dyDescent="0.25">
      <c r="A88" s="276"/>
      <c r="B88" s="224"/>
      <c r="C88" s="224"/>
      <c r="D88" s="224"/>
      <c r="E88" s="39" t="s">
        <v>14</v>
      </c>
      <c r="F88" s="50">
        <v>0</v>
      </c>
      <c r="G88" s="18"/>
      <c r="H88" s="19"/>
      <c r="I88" s="19"/>
      <c r="J88" s="19"/>
      <c r="K88" s="19"/>
      <c r="L88" s="19"/>
      <c r="M88" s="50"/>
      <c r="N88" s="36"/>
      <c r="O88" s="224"/>
    </row>
    <row r="89" spans="1:15" ht="27" customHeight="1" x14ac:dyDescent="0.25">
      <c r="A89" s="276"/>
      <c r="B89" s="224"/>
      <c r="C89" s="224"/>
      <c r="D89" s="224"/>
      <c r="E89" s="40" t="s">
        <v>15</v>
      </c>
      <c r="F89" s="50">
        <v>0</v>
      </c>
      <c r="G89" s="18"/>
      <c r="H89" s="19"/>
      <c r="I89" s="19"/>
      <c r="J89" s="19"/>
      <c r="K89" s="19"/>
      <c r="L89" s="19"/>
      <c r="M89" s="50"/>
      <c r="N89" s="36"/>
      <c r="O89" s="224"/>
    </row>
    <row r="90" spans="1:15" ht="27" customHeight="1" x14ac:dyDescent="0.25">
      <c r="A90" s="276"/>
      <c r="B90" s="224"/>
      <c r="C90" s="224"/>
      <c r="D90" s="224"/>
      <c r="E90" s="38" t="s">
        <v>16</v>
      </c>
      <c r="F90" s="56">
        <v>0</v>
      </c>
      <c r="G90" s="50">
        <v>0</v>
      </c>
      <c r="H90" s="50"/>
      <c r="I90" s="50">
        <v>0</v>
      </c>
      <c r="J90" s="50"/>
      <c r="K90" s="50"/>
      <c r="L90" s="50"/>
      <c r="M90" s="50">
        <f>G90+I90+K90</f>
        <v>0</v>
      </c>
      <c r="N90" s="70"/>
      <c r="O90" s="224"/>
    </row>
    <row r="91" spans="1:15" ht="17.25" customHeight="1" x14ac:dyDescent="0.25">
      <c r="A91" s="277"/>
      <c r="B91" s="225"/>
      <c r="C91" s="225"/>
      <c r="D91" s="225"/>
      <c r="E91" s="40" t="s">
        <v>17</v>
      </c>
      <c r="F91" s="50">
        <v>0</v>
      </c>
      <c r="G91" s="18"/>
      <c r="H91" s="19"/>
      <c r="I91" s="19"/>
      <c r="J91" s="19"/>
      <c r="K91" s="19"/>
      <c r="L91" s="19"/>
      <c r="M91" s="50"/>
      <c r="N91" s="36"/>
      <c r="O91" s="225"/>
    </row>
    <row r="92" spans="1:15" ht="17.25" customHeight="1" x14ac:dyDescent="0.25">
      <c r="A92" s="273" t="s">
        <v>54</v>
      </c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5"/>
    </row>
    <row r="93" spans="1:15" ht="27" customHeight="1" x14ac:dyDescent="0.25">
      <c r="A93" s="292" t="s">
        <v>20</v>
      </c>
      <c r="B93" s="293"/>
      <c r="C93" s="293"/>
      <c r="D93" s="294"/>
      <c r="E93" s="24" t="s">
        <v>21</v>
      </c>
      <c r="F93" s="51">
        <f>F95+F96+F97+F98+F99</f>
        <v>75.813999999999993</v>
      </c>
      <c r="G93" s="51">
        <f t="shared" ref="G93:M93" si="8">G95+G96+G97+G98+G99</f>
        <v>0</v>
      </c>
      <c r="H93" s="51"/>
      <c r="I93" s="51">
        <f t="shared" si="8"/>
        <v>35.463999999999999</v>
      </c>
      <c r="J93" s="26">
        <f>I93/F93*100</f>
        <v>46.777640013717786</v>
      </c>
      <c r="K93" s="51">
        <f t="shared" si="8"/>
        <v>42.664000000000001</v>
      </c>
      <c r="L93" s="51">
        <v>71.105999999999995</v>
      </c>
      <c r="M93" s="51">
        <f t="shared" si="8"/>
        <v>24.05</v>
      </c>
      <c r="N93" s="71">
        <f>(M93/F93)*100</f>
        <v>31.722373176458181</v>
      </c>
      <c r="O93" s="238"/>
    </row>
    <row r="94" spans="1:15" ht="27" customHeight="1" x14ac:dyDescent="0.25">
      <c r="A94" s="295"/>
      <c r="B94" s="296"/>
      <c r="C94" s="296"/>
      <c r="D94" s="297"/>
      <c r="E94" s="244" t="s">
        <v>12</v>
      </c>
      <c r="F94" s="245"/>
      <c r="G94" s="245"/>
      <c r="H94" s="245"/>
      <c r="I94" s="245"/>
      <c r="J94" s="245"/>
      <c r="K94" s="245"/>
      <c r="L94" s="245"/>
      <c r="M94" s="245"/>
      <c r="N94" s="246"/>
      <c r="O94" s="239"/>
    </row>
    <row r="95" spans="1:15" ht="27" customHeight="1" x14ac:dyDescent="0.25">
      <c r="A95" s="295"/>
      <c r="B95" s="296"/>
      <c r="C95" s="296"/>
      <c r="D95" s="297"/>
      <c r="E95" s="25" t="s">
        <v>13</v>
      </c>
      <c r="F95" s="50">
        <f>F20+F27+F36+F45+F53+F61+F70+F79+F87</f>
        <v>0</v>
      </c>
      <c r="G95" s="50">
        <f t="shared" ref="G95:M97" si="9">G20+G27+G36+G45+G53+G61+G70+G79+G87</f>
        <v>0</v>
      </c>
      <c r="H95" s="50"/>
      <c r="I95" s="50">
        <f t="shared" si="9"/>
        <v>0</v>
      </c>
      <c r="J95" s="50"/>
      <c r="K95" s="50">
        <f t="shared" si="9"/>
        <v>0</v>
      </c>
      <c r="L95" s="50"/>
      <c r="M95" s="50">
        <f>G95+I95+K95</f>
        <v>0</v>
      </c>
      <c r="N95" s="71"/>
      <c r="O95" s="240"/>
    </row>
    <row r="96" spans="1:15" ht="38.25" customHeight="1" x14ac:dyDescent="0.25">
      <c r="A96" s="295"/>
      <c r="B96" s="296"/>
      <c r="C96" s="296"/>
      <c r="D96" s="297"/>
      <c r="E96" s="23" t="s">
        <v>14</v>
      </c>
      <c r="F96" s="50">
        <f>F21+F28+F37+F46+F54+F62+F71+F80+F88</f>
        <v>0</v>
      </c>
      <c r="G96" s="50">
        <f t="shared" si="9"/>
        <v>0</v>
      </c>
      <c r="H96" s="50"/>
      <c r="I96" s="50">
        <f t="shared" si="9"/>
        <v>0</v>
      </c>
      <c r="J96" s="50"/>
      <c r="K96" s="50">
        <f t="shared" si="9"/>
        <v>0</v>
      </c>
      <c r="L96" s="50"/>
      <c r="M96" s="50">
        <f t="shared" si="9"/>
        <v>0</v>
      </c>
      <c r="N96" s="71"/>
      <c r="O96" s="240"/>
    </row>
    <row r="97" spans="1:15" ht="27" customHeight="1" x14ac:dyDescent="0.25">
      <c r="A97" s="295"/>
      <c r="B97" s="296"/>
      <c r="C97" s="296"/>
      <c r="D97" s="297"/>
      <c r="E97" s="110" t="s">
        <v>15</v>
      </c>
      <c r="F97" s="50">
        <f>F22+F29+F38+F47+F55+F63+F72+F81+F89</f>
        <v>0</v>
      </c>
      <c r="G97" s="50">
        <f t="shared" si="9"/>
        <v>0</v>
      </c>
      <c r="H97" s="50"/>
      <c r="I97" s="50">
        <f t="shared" si="9"/>
        <v>0</v>
      </c>
      <c r="J97" s="50"/>
      <c r="K97" s="50">
        <f t="shared" si="9"/>
        <v>0</v>
      </c>
      <c r="L97" s="50"/>
      <c r="M97" s="50">
        <f t="shared" si="9"/>
        <v>0</v>
      </c>
      <c r="N97" s="71"/>
      <c r="O97" s="240"/>
    </row>
    <row r="98" spans="1:15" ht="27" customHeight="1" x14ac:dyDescent="0.25">
      <c r="A98" s="295"/>
      <c r="B98" s="296"/>
      <c r="C98" s="296"/>
      <c r="D98" s="297"/>
      <c r="E98" s="25" t="s">
        <v>16</v>
      </c>
      <c r="F98" s="50">
        <f t="shared" ref="F98:M99" si="10">F23+F30+F39+F48+F56+F64+F73+F82+F90</f>
        <v>75.813999999999993</v>
      </c>
      <c r="G98" s="50">
        <f t="shared" si="10"/>
        <v>0</v>
      </c>
      <c r="H98" s="50"/>
      <c r="I98" s="50">
        <f t="shared" si="10"/>
        <v>35.463999999999999</v>
      </c>
      <c r="J98" s="18">
        <f>I98/F98*100</f>
        <v>46.777640013717786</v>
      </c>
      <c r="K98" s="50">
        <f t="shared" si="10"/>
        <v>42.664000000000001</v>
      </c>
      <c r="L98" s="50">
        <v>71.105999999999995</v>
      </c>
      <c r="M98" s="50">
        <f t="shared" si="10"/>
        <v>24.05</v>
      </c>
      <c r="N98" s="71">
        <f t="shared" ref="N98" si="11">(M98/F98)*100</f>
        <v>31.722373176458181</v>
      </c>
      <c r="O98" s="240"/>
    </row>
    <row r="99" spans="1:15" ht="33" customHeight="1" x14ac:dyDescent="0.25">
      <c r="A99" s="298"/>
      <c r="B99" s="299"/>
      <c r="C99" s="299"/>
      <c r="D99" s="300"/>
      <c r="E99" s="110" t="s">
        <v>17</v>
      </c>
      <c r="F99" s="50">
        <f t="shared" si="10"/>
        <v>0</v>
      </c>
      <c r="G99" s="50">
        <f t="shared" si="10"/>
        <v>0</v>
      </c>
      <c r="H99" s="50"/>
      <c r="I99" s="50">
        <f t="shared" si="10"/>
        <v>0</v>
      </c>
      <c r="J99" s="50"/>
      <c r="K99" s="50">
        <f t="shared" si="10"/>
        <v>0</v>
      </c>
      <c r="L99" s="50"/>
      <c r="M99" s="50">
        <f t="shared" si="10"/>
        <v>0</v>
      </c>
      <c r="N99" s="70"/>
      <c r="O99" s="240"/>
    </row>
    <row r="100" spans="1:15" ht="12.75" customHeight="1" x14ac:dyDescent="0.25">
      <c r="A100" s="111"/>
      <c r="B100" s="111"/>
      <c r="C100" s="111"/>
      <c r="D100" s="111"/>
      <c r="E100" s="96"/>
      <c r="F100" s="93"/>
      <c r="G100" s="93"/>
      <c r="H100" s="93"/>
      <c r="I100" s="93"/>
      <c r="J100" s="93"/>
      <c r="K100" s="93"/>
      <c r="L100" s="93"/>
      <c r="M100" s="93"/>
      <c r="N100" s="94"/>
      <c r="O100" s="95"/>
    </row>
    <row r="101" spans="1:15" ht="40.5" customHeight="1" x14ac:dyDescent="0.25">
      <c r="B101" s="97" t="s">
        <v>22</v>
      </c>
      <c r="C101" s="287" t="s">
        <v>68</v>
      </c>
      <c r="D101" s="287"/>
      <c r="E101" s="98" t="s">
        <v>69</v>
      </c>
      <c r="F101" s="31"/>
      <c r="H101" s="92"/>
      <c r="I101" s="92"/>
    </row>
    <row r="102" spans="1:15" x14ac:dyDescent="0.25">
      <c r="C102" s="30" t="s">
        <v>28</v>
      </c>
      <c r="D102" s="29"/>
      <c r="E102" s="29"/>
      <c r="F102" s="29"/>
    </row>
    <row r="103" spans="1:15" x14ac:dyDescent="0.25">
      <c r="B103" s="27" t="s">
        <v>33</v>
      </c>
      <c r="C103" s="42" t="s">
        <v>67</v>
      </c>
      <c r="D103" s="31"/>
      <c r="E103" s="31"/>
      <c r="F103" s="31"/>
      <c r="H103" s="92"/>
      <c r="I103" s="92"/>
    </row>
    <row r="104" spans="1:15" x14ac:dyDescent="0.25">
      <c r="C104" s="30" t="s">
        <v>28</v>
      </c>
      <c r="D104" s="29"/>
      <c r="E104" s="29"/>
      <c r="F104" s="29"/>
    </row>
    <row r="105" spans="1:15" ht="26.25" x14ac:dyDescent="0.25">
      <c r="B105" s="27" t="s">
        <v>23</v>
      </c>
      <c r="C105" s="42"/>
      <c r="D105" s="31"/>
      <c r="E105" s="31"/>
      <c r="F105" s="31"/>
      <c r="H105" s="92"/>
      <c r="I105" s="92"/>
    </row>
    <row r="106" spans="1:15" x14ac:dyDescent="0.25">
      <c r="C106" s="30" t="s">
        <v>28</v>
      </c>
      <c r="D106" s="29"/>
      <c r="E106" s="29"/>
      <c r="F106" s="29"/>
    </row>
    <row r="107" spans="1:15" ht="21" customHeight="1" x14ac:dyDescent="0.25">
      <c r="B107" s="12" t="s">
        <v>24</v>
      </c>
      <c r="C107" s="41" t="s">
        <v>62</v>
      </c>
      <c r="D107" s="28"/>
      <c r="E107" s="29"/>
      <c r="F107" s="29"/>
    </row>
  </sheetData>
  <mergeCells count="83">
    <mergeCell ref="A84:O84"/>
    <mergeCell ref="A85:A91"/>
    <mergeCell ref="B85:B91"/>
    <mergeCell ref="C85:C91"/>
    <mergeCell ref="A75:O75"/>
    <mergeCell ref="A77:A83"/>
    <mergeCell ref="B77:B83"/>
    <mergeCell ref="C77:C83"/>
    <mergeCell ref="D77:D83"/>
    <mergeCell ref="O77:O83"/>
    <mergeCell ref="B76:O76"/>
    <mergeCell ref="E78:N78"/>
    <mergeCell ref="A66:O66"/>
    <mergeCell ref="A67:O67"/>
    <mergeCell ref="A68:A74"/>
    <mergeCell ref="B68:B74"/>
    <mergeCell ref="C68:C74"/>
    <mergeCell ref="D68:D74"/>
    <mergeCell ref="O68:O74"/>
    <mergeCell ref="E69:N69"/>
    <mergeCell ref="O43:O49"/>
    <mergeCell ref="E44:N44"/>
    <mergeCell ref="A50:O50"/>
    <mergeCell ref="A51:A57"/>
    <mergeCell ref="B51:B57"/>
    <mergeCell ref="C51:C57"/>
    <mergeCell ref="D51:D57"/>
    <mergeCell ref="O51:O57"/>
    <mergeCell ref="E52:N52"/>
    <mergeCell ref="B42:N42"/>
    <mergeCell ref="A43:A49"/>
    <mergeCell ref="B43:B49"/>
    <mergeCell ref="C43:C49"/>
    <mergeCell ref="D43:D49"/>
    <mergeCell ref="O18:O24"/>
    <mergeCell ref="O25:O31"/>
    <mergeCell ref="A32:O32"/>
    <mergeCell ref="A33:O33"/>
    <mergeCell ref="A34:A40"/>
    <mergeCell ref="B34:B40"/>
    <mergeCell ref="C34:C40"/>
    <mergeCell ref="D34:D40"/>
    <mergeCell ref="O34:O40"/>
    <mergeCell ref="E35:N35"/>
    <mergeCell ref="A25:A31"/>
    <mergeCell ref="B25:B31"/>
    <mergeCell ref="C25:C31"/>
    <mergeCell ref="D25:D31"/>
    <mergeCell ref="E26:N26"/>
    <mergeCell ref="A12:A14"/>
    <mergeCell ref="B12:B14"/>
    <mergeCell ref="C12:D13"/>
    <mergeCell ref="E12:E14"/>
    <mergeCell ref="F12:F14"/>
    <mergeCell ref="G12:H13"/>
    <mergeCell ref="I12:J13"/>
    <mergeCell ref="K12:L13"/>
    <mergeCell ref="M12:N13"/>
    <mergeCell ref="O12:O14"/>
    <mergeCell ref="A15:N15"/>
    <mergeCell ref="A16:F16"/>
    <mergeCell ref="A17:N17"/>
    <mergeCell ref="A18:A24"/>
    <mergeCell ref="B18:B24"/>
    <mergeCell ref="C18:C24"/>
    <mergeCell ref="D18:D24"/>
    <mergeCell ref="E19:N19"/>
    <mergeCell ref="P56:AD56"/>
    <mergeCell ref="A58:O58"/>
    <mergeCell ref="A59:A65"/>
    <mergeCell ref="B59:B65"/>
    <mergeCell ref="C59:C65"/>
    <mergeCell ref="D59:D65"/>
    <mergeCell ref="O59:O65"/>
    <mergeCell ref="E60:N60"/>
    <mergeCell ref="C101:D101"/>
    <mergeCell ref="D85:D91"/>
    <mergeCell ref="O85:O91"/>
    <mergeCell ref="E86:N86"/>
    <mergeCell ref="A92:O92"/>
    <mergeCell ref="A93:D99"/>
    <mergeCell ref="O93:O99"/>
    <mergeCell ref="E94:N94"/>
  </mergeCells>
  <pageMargins left="0.39370078740157483" right="0.39370078740157483" top="0" bottom="0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9"/>
  <sheetViews>
    <sheetView tabSelected="1" workbookViewId="0">
      <selection activeCell="A16" sqref="A16:F16"/>
    </sheetView>
  </sheetViews>
  <sheetFormatPr defaultRowHeight="15" x14ac:dyDescent="0.25"/>
  <cols>
    <col min="1" max="1" width="4.42578125" customWidth="1"/>
    <col min="2" max="2" width="24.7109375" customWidth="1"/>
    <col min="3" max="4" width="7.140625" customWidth="1"/>
    <col min="5" max="5" width="15.7109375" customWidth="1"/>
    <col min="6" max="6" width="7.42578125" customWidth="1"/>
    <col min="7" max="7" width="6.28515625" customWidth="1"/>
    <col min="8" max="8" width="4.28515625" customWidth="1"/>
    <col min="9" max="9" width="7.42578125" customWidth="1"/>
    <col min="10" max="10" width="5.85546875" customWidth="1"/>
    <col min="11" max="11" width="8.28515625" customWidth="1"/>
    <col min="12" max="12" width="7" customWidth="1"/>
    <col min="13" max="13" width="7.7109375" customWidth="1"/>
    <col min="14" max="14" width="10.140625" customWidth="1"/>
    <col min="15" max="15" width="19.85546875" customWidth="1"/>
  </cols>
  <sheetData>
    <row r="1" spans="1:15" x14ac:dyDescent="0.25">
      <c r="A1" s="114"/>
      <c r="B1" s="115"/>
      <c r="C1" s="114"/>
      <c r="D1" s="114"/>
      <c r="E1" s="114"/>
      <c r="F1" s="114"/>
      <c r="G1" s="116"/>
      <c r="H1" s="116"/>
      <c r="I1" s="116"/>
      <c r="J1" s="114"/>
      <c r="K1" s="114"/>
      <c r="L1" s="114"/>
      <c r="M1" s="114"/>
      <c r="N1" s="114"/>
      <c r="O1" s="114"/>
    </row>
    <row r="2" spans="1:15" x14ac:dyDescent="0.25">
      <c r="A2" s="114"/>
      <c r="B2" s="115"/>
      <c r="C2" s="117" t="s">
        <v>41</v>
      </c>
      <c r="D2" s="114"/>
      <c r="E2" s="114"/>
      <c r="F2" s="114"/>
      <c r="G2" s="116"/>
      <c r="H2" s="116"/>
      <c r="I2" s="116"/>
      <c r="J2" s="114"/>
      <c r="K2" s="114"/>
      <c r="L2" s="114"/>
      <c r="M2" s="114"/>
      <c r="N2" s="114"/>
      <c r="O2" s="114"/>
    </row>
    <row r="3" spans="1:15" x14ac:dyDescent="0.25">
      <c r="A3" s="114"/>
      <c r="B3" s="115"/>
      <c r="C3" s="114"/>
      <c r="D3" s="114"/>
      <c r="E3" s="118"/>
      <c r="F3" s="114"/>
      <c r="G3" s="116"/>
      <c r="H3" s="116"/>
      <c r="I3" s="116"/>
      <c r="J3" s="114"/>
      <c r="K3" s="114"/>
      <c r="L3" s="114"/>
      <c r="M3" s="114"/>
      <c r="N3" s="114"/>
      <c r="O3" s="114"/>
    </row>
    <row r="4" spans="1:15" x14ac:dyDescent="0.25">
      <c r="A4" s="114"/>
      <c r="B4" s="119"/>
      <c r="C4" s="119"/>
      <c r="D4" s="119"/>
      <c r="E4" s="114"/>
      <c r="F4" s="120" t="s">
        <v>71</v>
      </c>
      <c r="G4" s="116"/>
      <c r="H4" s="114"/>
      <c r="I4" s="116"/>
      <c r="J4" s="114"/>
      <c r="K4" s="114"/>
      <c r="L4" s="114"/>
      <c r="M4" s="114"/>
      <c r="N4" s="114"/>
      <c r="O4" s="114"/>
    </row>
    <row r="5" spans="1:15" x14ac:dyDescent="0.25">
      <c r="A5" s="114"/>
      <c r="B5" s="119"/>
      <c r="C5" s="6"/>
      <c r="D5" s="6"/>
      <c r="E5" s="114"/>
      <c r="F5" s="6" t="s">
        <v>29</v>
      </c>
      <c r="G5" s="116"/>
      <c r="H5" s="116"/>
      <c r="I5" s="114"/>
      <c r="J5" s="114"/>
      <c r="K5" s="114"/>
      <c r="L5" s="114"/>
      <c r="M5" s="114"/>
      <c r="N5" s="114"/>
      <c r="O5" s="114"/>
    </row>
    <row r="6" spans="1:15" x14ac:dyDescent="0.25">
      <c r="A6" s="114"/>
      <c r="B6" s="119"/>
      <c r="C6" s="119"/>
      <c r="D6" s="119"/>
      <c r="E6" s="119"/>
      <c r="F6" s="119"/>
      <c r="G6" s="116"/>
      <c r="H6" s="116"/>
      <c r="I6" s="116"/>
      <c r="J6" s="114"/>
      <c r="K6" s="114"/>
      <c r="L6" s="114"/>
      <c r="M6" s="114"/>
      <c r="N6" s="114"/>
      <c r="O6" s="114"/>
    </row>
    <row r="7" spans="1:15" x14ac:dyDescent="0.25">
      <c r="A7" s="114"/>
      <c r="B7" s="121" t="s">
        <v>73</v>
      </c>
      <c r="C7" s="119"/>
      <c r="D7" s="119"/>
      <c r="E7" s="122"/>
      <c r="F7" s="122"/>
      <c r="G7" s="122"/>
      <c r="H7" s="122"/>
      <c r="I7" s="122"/>
      <c r="J7" s="122"/>
      <c r="K7" s="114"/>
      <c r="L7" s="114"/>
      <c r="M7" s="114"/>
      <c r="N7" s="114"/>
      <c r="O7" s="114"/>
    </row>
    <row r="8" spans="1:15" x14ac:dyDescent="0.25">
      <c r="A8" s="114"/>
      <c r="B8" s="123" t="s">
        <v>74</v>
      </c>
      <c r="C8" s="119"/>
      <c r="D8" s="119"/>
      <c r="E8" s="122"/>
      <c r="F8" s="122"/>
      <c r="G8" s="122"/>
      <c r="H8" s="122"/>
      <c r="I8" s="122"/>
      <c r="J8" s="122"/>
      <c r="K8" s="114"/>
      <c r="L8" s="114"/>
      <c r="M8" s="114"/>
      <c r="N8" s="114"/>
      <c r="O8" s="114"/>
    </row>
    <row r="9" spans="1:15" x14ac:dyDescent="0.25">
      <c r="A9" s="114"/>
      <c r="B9" s="123"/>
      <c r="C9" s="119"/>
      <c r="D9" s="119"/>
      <c r="E9" s="122"/>
      <c r="F9" s="122"/>
      <c r="G9" s="122"/>
      <c r="H9" s="122"/>
      <c r="I9" s="122"/>
      <c r="J9" s="122"/>
      <c r="K9" s="114"/>
      <c r="L9" s="114"/>
      <c r="M9" s="114"/>
      <c r="N9" s="114"/>
      <c r="O9" s="114"/>
    </row>
    <row r="10" spans="1:15" x14ac:dyDescent="0.25">
      <c r="A10" s="114"/>
      <c r="B10" s="124" t="s">
        <v>43</v>
      </c>
      <c r="C10" s="125"/>
      <c r="D10" s="125"/>
      <c r="E10" s="125"/>
      <c r="F10" s="125"/>
      <c r="G10" s="126"/>
      <c r="H10" s="126"/>
      <c r="I10" s="126"/>
      <c r="J10" s="126"/>
      <c r="K10" s="127"/>
      <c r="L10" s="114"/>
      <c r="M10" s="114"/>
      <c r="N10" s="114"/>
      <c r="O10" s="114"/>
    </row>
    <row r="11" spans="1:15" x14ac:dyDescent="0.25">
      <c r="A11" s="114"/>
      <c r="B11" s="121"/>
      <c r="C11" s="128"/>
      <c r="D11" s="128"/>
      <c r="E11" s="128"/>
      <c r="F11" s="128"/>
      <c r="G11" s="119"/>
      <c r="H11" s="119"/>
      <c r="I11" s="119"/>
      <c r="J11" s="119"/>
      <c r="K11" s="114"/>
      <c r="L11" s="114"/>
      <c r="M11" s="114"/>
      <c r="N11" s="114"/>
      <c r="O11" s="114"/>
    </row>
    <row r="12" spans="1:15" x14ac:dyDescent="0.25">
      <c r="A12" s="394" t="s">
        <v>0</v>
      </c>
      <c r="B12" s="394" t="s">
        <v>1</v>
      </c>
      <c r="C12" s="394" t="s">
        <v>2</v>
      </c>
      <c r="D12" s="394"/>
      <c r="E12" s="394" t="s">
        <v>3</v>
      </c>
      <c r="F12" s="394" t="s">
        <v>34</v>
      </c>
      <c r="G12" s="392" t="s">
        <v>35</v>
      </c>
      <c r="H12" s="392"/>
      <c r="I12" s="392" t="s">
        <v>36</v>
      </c>
      <c r="J12" s="392"/>
      <c r="K12" s="392" t="s">
        <v>37</v>
      </c>
      <c r="L12" s="392"/>
      <c r="M12" s="392" t="s">
        <v>38</v>
      </c>
      <c r="N12" s="392"/>
      <c r="O12" s="393" t="s">
        <v>4</v>
      </c>
    </row>
    <row r="13" spans="1:15" ht="22.5" customHeight="1" x14ac:dyDescent="0.25">
      <c r="A13" s="394"/>
      <c r="B13" s="394"/>
      <c r="C13" s="394"/>
      <c r="D13" s="394"/>
      <c r="E13" s="394"/>
      <c r="F13" s="394"/>
      <c r="G13" s="392"/>
      <c r="H13" s="392"/>
      <c r="I13" s="392"/>
      <c r="J13" s="392"/>
      <c r="K13" s="392"/>
      <c r="L13" s="392"/>
      <c r="M13" s="392"/>
      <c r="N13" s="392"/>
      <c r="O13" s="393"/>
    </row>
    <row r="14" spans="1:15" ht="33.75" customHeight="1" x14ac:dyDescent="0.25">
      <c r="A14" s="394"/>
      <c r="B14" s="394"/>
      <c r="C14" s="129" t="s">
        <v>5</v>
      </c>
      <c r="D14" s="129" t="s">
        <v>6</v>
      </c>
      <c r="E14" s="394"/>
      <c r="F14" s="394"/>
      <c r="G14" s="129" t="s">
        <v>7</v>
      </c>
      <c r="H14" s="129" t="s">
        <v>8</v>
      </c>
      <c r="I14" s="129" t="s">
        <v>7</v>
      </c>
      <c r="J14" s="129" t="s">
        <v>8</v>
      </c>
      <c r="K14" s="129" t="s">
        <v>7</v>
      </c>
      <c r="L14" s="129" t="s">
        <v>8</v>
      </c>
      <c r="M14" s="129" t="s">
        <v>7</v>
      </c>
      <c r="N14" s="129" t="s">
        <v>8</v>
      </c>
      <c r="O14" s="393"/>
    </row>
    <row r="15" spans="1:15" x14ac:dyDescent="0.25">
      <c r="A15" s="384" t="s">
        <v>44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6"/>
      <c r="O15" s="130"/>
    </row>
    <row r="16" spans="1:15" x14ac:dyDescent="0.25">
      <c r="A16" s="384" t="s">
        <v>51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6"/>
      <c r="O16" s="130"/>
    </row>
    <row r="17" spans="1:15" x14ac:dyDescent="0.25">
      <c r="A17" s="325" t="s">
        <v>10</v>
      </c>
      <c r="B17" s="389" t="s">
        <v>45</v>
      </c>
      <c r="C17" s="391" t="s">
        <v>30</v>
      </c>
      <c r="D17" s="391" t="s">
        <v>30</v>
      </c>
      <c r="E17" s="131" t="s">
        <v>11</v>
      </c>
      <c r="F17" s="132">
        <f>F19+F20+F21+F22+F23</f>
        <v>0</v>
      </c>
      <c r="G17" s="132">
        <f t="shared" ref="G17:M17" si="0">G19+G20+G21+G22+G23</f>
        <v>0</v>
      </c>
      <c r="H17" s="132"/>
      <c r="I17" s="132">
        <f t="shared" si="0"/>
        <v>0</v>
      </c>
      <c r="J17" s="132"/>
      <c r="K17" s="132">
        <f t="shared" si="0"/>
        <v>0</v>
      </c>
      <c r="L17" s="132"/>
      <c r="M17" s="132">
        <f t="shared" si="0"/>
        <v>0</v>
      </c>
      <c r="N17" s="133"/>
      <c r="O17" s="328" t="s">
        <v>31</v>
      </c>
    </row>
    <row r="18" spans="1:15" x14ac:dyDescent="0.25">
      <c r="A18" s="387"/>
      <c r="B18" s="390"/>
      <c r="C18" s="350"/>
      <c r="D18" s="350"/>
      <c r="E18" s="352" t="s">
        <v>12</v>
      </c>
      <c r="F18" s="353"/>
      <c r="G18" s="353"/>
      <c r="H18" s="353"/>
      <c r="I18" s="353"/>
      <c r="J18" s="353"/>
      <c r="K18" s="353"/>
      <c r="L18" s="353"/>
      <c r="M18" s="353"/>
      <c r="N18" s="354"/>
      <c r="O18" s="329"/>
    </row>
    <row r="19" spans="1:15" ht="24" x14ac:dyDescent="0.25">
      <c r="A19" s="387"/>
      <c r="B19" s="390"/>
      <c r="C19" s="350"/>
      <c r="D19" s="350"/>
      <c r="E19" s="134" t="s">
        <v>13</v>
      </c>
      <c r="F19" s="132">
        <v>0</v>
      </c>
      <c r="G19" s="132"/>
      <c r="H19" s="135"/>
      <c r="I19" s="132"/>
      <c r="J19" s="135"/>
      <c r="K19" s="132"/>
      <c r="L19" s="135"/>
      <c r="M19" s="132"/>
      <c r="N19" s="133"/>
      <c r="O19" s="329"/>
    </row>
    <row r="20" spans="1:15" ht="36" x14ac:dyDescent="0.25">
      <c r="A20" s="387"/>
      <c r="B20" s="390"/>
      <c r="C20" s="350"/>
      <c r="D20" s="350"/>
      <c r="E20" s="136" t="s">
        <v>14</v>
      </c>
      <c r="F20" s="132">
        <v>0</v>
      </c>
      <c r="G20" s="132"/>
      <c r="H20" s="135"/>
      <c r="I20" s="132"/>
      <c r="J20" s="135"/>
      <c r="K20" s="132"/>
      <c r="L20" s="135"/>
      <c r="M20" s="132"/>
      <c r="N20" s="133"/>
      <c r="O20" s="329"/>
    </row>
    <row r="21" spans="1:15" ht="36" x14ac:dyDescent="0.25">
      <c r="A21" s="387"/>
      <c r="B21" s="390"/>
      <c r="C21" s="350"/>
      <c r="D21" s="350"/>
      <c r="E21" s="137" t="s">
        <v>15</v>
      </c>
      <c r="F21" s="132">
        <v>0</v>
      </c>
      <c r="G21" s="132"/>
      <c r="H21" s="135"/>
      <c r="I21" s="132"/>
      <c r="J21" s="135"/>
      <c r="K21" s="132"/>
      <c r="L21" s="135"/>
      <c r="M21" s="132"/>
      <c r="N21" s="133"/>
      <c r="O21" s="329"/>
    </row>
    <row r="22" spans="1:15" x14ac:dyDescent="0.25">
      <c r="A22" s="387"/>
      <c r="B22" s="390"/>
      <c r="C22" s="350"/>
      <c r="D22" s="350"/>
      <c r="E22" s="134" t="s">
        <v>16</v>
      </c>
      <c r="F22" s="132">
        <v>0</v>
      </c>
      <c r="G22" s="132">
        <v>0</v>
      </c>
      <c r="H22" s="138"/>
      <c r="I22" s="132">
        <v>0</v>
      </c>
      <c r="J22" s="138"/>
      <c r="K22" s="132"/>
      <c r="L22" s="138"/>
      <c r="M22" s="132">
        <f>G22+I22+K22</f>
        <v>0</v>
      </c>
      <c r="N22" s="133"/>
      <c r="O22" s="329"/>
    </row>
    <row r="23" spans="1:15" ht="24" x14ac:dyDescent="0.25">
      <c r="A23" s="388"/>
      <c r="B23" s="390"/>
      <c r="C23" s="351"/>
      <c r="D23" s="351"/>
      <c r="E23" s="137" t="s">
        <v>17</v>
      </c>
      <c r="F23" s="132">
        <v>0</v>
      </c>
      <c r="G23" s="132"/>
      <c r="H23" s="135"/>
      <c r="I23" s="132"/>
      <c r="J23" s="135"/>
      <c r="K23" s="132"/>
      <c r="L23" s="135"/>
      <c r="M23" s="132"/>
      <c r="N23" s="133"/>
      <c r="O23" s="330"/>
    </row>
    <row r="24" spans="1:15" x14ac:dyDescent="0.25">
      <c r="A24" s="325" t="s">
        <v>18</v>
      </c>
      <c r="B24" s="369" t="s">
        <v>46</v>
      </c>
      <c r="C24" s="328" t="s">
        <v>30</v>
      </c>
      <c r="D24" s="328" t="s">
        <v>30</v>
      </c>
      <c r="E24" s="131" t="s">
        <v>11</v>
      </c>
      <c r="F24" s="132">
        <f>F26+F27+F28+F29+F30</f>
        <v>0</v>
      </c>
      <c r="G24" s="132">
        <f t="shared" ref="G24:M24" si="1">G26+G27+G28+G29+G30</f>
        <v>0</v>
      </c>
      <c r="H24" s="132"/>
      <c r="I24" s="132">
        <f t="shared" si="1"/>
        <v>0</v>
      </c>
      <c r="J24" s="132"/>
      <c r="K24" s="132">
        <f t="shared" si="1"/>
        <v>0</v>
      </c>
      <c r="L24" s="132"/>
      <c r="M24" s="132">
        <f t="shared" si="1"/>
        <v>0</v>
      </c>
      <c r="N24" s="135"/>
      <c r="O24" s="328" t="s">
        <v>31</v>
      </c>
    </row>
    <row r="25" spans="1:15" x14ac:dyDescent="0.25">
      <c r="A25" s="382"/>
      <c r="B25" s="370"/>
      <c r="C25" s="329"/>
      <c r="D25" s="329"/>
      <c r="E25" s="331" t="s">
        <v>12</v>
      </c>
      <c r="F25" s="332"/>
      <c r="G25" s="332"/>
      <c r="H25" s="332"/>
      <c r="I25" s="332"/>
      <c r="J25" s="332"/>
      <c r="K25" s="332"/>
      <c r="L25" s="332"/>
      <c r="M25" s="332"/>
      <c r="N25" s="333"/>
      <c r="O25" s="329"/>
    </row>
    <row r="26" spans="1:15" ht="24" x14ac:dyDescent="0.25">
      <c r="A26" s="382"/>
      <c r="B26" s="370"/>
      <c r="C26" s="329"/>
      <c r="D26" s="329"/>
      <c r="E26" s="139" t="s">
        <v>13</v>
      </c>
      <c r="F26" s="132">
        <v>0</v>
      </c>
      <c r="G26" s="138"/>
      <c r="H26" s="135"/>
      <c r="I26" s="135"/>
      <c r="J26" s="135"/>
      <c r="K26" s="135"/>
      <c r="L26" s="135"/>
      <c r="M26" s="132"/>
      <c r="N26" s="135"/>
      <c r="O26" s="329"/>
    </row>
    <row r="27" spans="1:15" ht="36" x14ac:dyDescent="0.25">
      <c r="A27" s="382"/>
      <c r="B27" s="370"/>
      <c r="C27" s="329"/>
      <c r="D27" s="329"/>
      <c r="E27" s="140" t="s">
        <v>14</v>
      </c>
      <c r="F27" s="132">
        <v>0</v>
      </c>
      <c r="G27" s="138"/>
      <c r="H27" s="135"/>
      <c r="I27" s="135"/>
      <c r="J27" s="135"/>
      <c r="K27" s="135"/>
      <c r="L27" s="135"/>
      <c r="M27" s="132"/>
      <c r="N27" s="135"/>
      <c r="O27" s="329"/>
    </row>
    <row r="28" spans="1:15" ht="36" x14ac:dyDescent="0.25">
      <c r="A28" s="382"/>
      <c r="B28" s="370"/>
      <c r="C28" s="329"/>
      <c r="D28" s="329"/>
      <c r="E28" s="141" t="s">
        <v>15</v>
      </c>
      <c r="F28" s="132">
        <v>0</v>
      </c>
      <c r="G28" s="138"/>
      <c r="H28" s="135"/>
      <c r="I28" s="135"/>
      <c r="J28" s="135"/>
      <c r="K28" s="135"/>
      <c r="L28" s="135"/>
      <c r="M28" s="132"/>
      <c r="N28" s="135"/>
      <c r="O28" s="329"/>
    </row>
    <row r="29" spans="1:15" x14ac:dyDescent="0.25">
      <c r="A29" s="382"/>
      <c r="B29" s="370"/>
      <c r="C29" s="329"/>
      <c r="D29" s="329"/>
      <c r="E29" s="139" t="s">
        <v>16</v>
      </c>
      <c r="F29" s="132">
        <v>0</v>
      </c>
      <c r="G29" s="138">
        <v>0</v>
      </c>
      <c r="H29" s="138"/>
      <c r="I29" s="138">
        <v>0</v>
      </c>
      <c r="J29" s="138"/>
      <c r="K29" s="138"/>
      <c r="L29" s="138"/>
      <c r="M29" s="132">
        <f>G29+I29+K29</f>
        <v>0</v>
      </c>
      <c r="N29" s="138"/>
      <c r="O29" s="329"/>
    </row>
    <row r="30" spans="1:15" ht="24" x14ac:dyDescent="0.25">
      <c r="A30" s="383"/>
      <c r="B30" s="371"/>
      <c r="C30" s="330"/>
      <c r="D30" s="330"/>
      <c r="E30" s="141" t="s">
        <v>17</v>
      </c>
      <c r="F30" s="132">
        <v>0</v>
      </c>
      <c r="G30" s="138"/>
      <c r="H30" s="135"/>
      <c r="I30" s="135"/>
      <c r="J30" s="135"/>
      <c r="K30" s="135"/>
      <c r="L30" s="135"/>
      <c r="M30" s="132"/>
      <c r="N30" s="135"/>
      <c r="O30" s="330"/>
    </row>
    <row r="31" spans="1:15" x14ac:dyDescent="0.25">
      <c r="A31" s="375" t="s">
        <v>63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7"/>
    </row>
    <row r="32" spans="1:15" x14ac:dyDescent="0.25">
      <c r="A32" s="378" t="s">
        <v>52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80"/>
    </row>
    <row r="33" spans="1:16" x14ac:dyDescent="0.25">
      <c r="A33" s="363" t="s">
        <v>19</v>
      </c>
      <c r="B33" s="369" t="s">
        <v>47</v>
      </c>
      <c r="C33" s="328" t="s">
        <v>30</v>
      </c>
      <c r="D33" s="328" t="s">
        <v>30</v>
      </c>
      <c r="E33" s="142" t="s">
        <v>11</v>
      </c>
      <c r="F33" s="143">
        <f>F35+F36+F37+F38+F39</f>
        <v>0</v>
      </c>
      <c r="G33" s="143">
        <f t="shared" ref="G33:M33" si="2">G35+G36+G37+G38+G39</f>
        <v>0</v>
      </c>
      <c r="H33" s="143"/>
      <c r="I33" s="143">
        <f t="shared" si="2"/>
        <v>0</v>
      </c>
      <c r="J33" s="143"/>
      <c r="K33" s="143">
        <f t="shared" si="2"/>
        <v>0</v>
      </c>
      <c r="L33" s="143"/>
      <c r="M33" s="143">
        <f t="shared" si="2"/>
        <v>0</v>
      </c>
      <c r="N33" s="144"/>
      <c r="O33" s="381"/>
    </row>
    <row r="34" spans="1:16" x14ac:dyDescent="0.25">
      <c r="A34" s="364"/>
      <c r="B34" s="370"/>
      <c r="C34" s="329"/>
      <c r="D34" s="329"/>
      <c r="E34" s="372" t="s">
        <v>12</v>
      </c>
      <c r="F34" s="373"/>
      <c r="G34" s="373"/>
      <c r="H34" s="373"/>
      <c r="I34" s="373"/>
      <c r="J34" s="373"/>
      <c r="K34" s="373"/>
      <c r="L34" s="373"/>
      <c r="M34" s="373"/>
      <c r="N34" s="374"/>
      <c r="O34" s="381"/>
    </row>
    <row r="35" spans="1:16" ht="24" x14ac:dyDescent="0.25">
      <c r="A35" s="364"/>
      <c r="B35" s="370"/>
      <c r="C35" s="329"/>
      <c r="D35" s="329"/>
      <c r="E35" s="145" t="s">
        <v>13</v>
      </c>
      <c r="F35" s="143">
        <v>0</v>
      </c>
      <c r="G35" s="146"/>
      <c r="H35" s="147"/>
      <c r="I35" s="147"/>
      <c r="J35" s="147"/>
      <c r="K35" s="147"/>
      <c r="L35" s="147"/>
      <c r="M35" s="143"/>
      <c r="N35" s="148"/>
      <c r="O35" s="381"/>
    </row>
    <row r="36" spans="1:16" ht="36" x14ac:dyDescent="0.25">
      <c r="A36" s="364"/>
      <c r="B36" s="370"/>
      <c r="C36" s="329"/>
      <c r="D36" s="329"/>
      <c r="E36" s="149" t="s">
        <v>14</v>
      </c>
      <c r="F36" s="143">
        <v>0</v>
      </c>
      <c r="G36" s="146"/>
      <c r="H36" s="147"/>
      <c r="I36" s="147"/>
      <c r="J36" s="147"/>
      <c r="K36" s="147"/>
      <c r="L36" s="147"/>
      <c r="M36" s="143"/>
      <c r="N36" s="148"/>
      <c r="O36" s="381"/>
    </row>
    <row r="37" spans="1:16" ht="36" x14ac:dyDescent="0.25">
      <c r="A37" s="364"/>
      <c r="B37" s="370"/>
      <c r="C37" s="329"/>
      <c r="D37" s="329"/>
      <c r="E37" s="150" t="s">
        <v>15</v>
      </c>
      <c r="F37" s="143">
        <v>0</v>
      </c>
      <c r="G37" s="146"/>
      <c r="H37" s="147"/>
      <c r="I37" s="147"/>
      <c r="J37" s="147"/>
      <c r="K37" s="147"/>
      <c r="L37" s="147"/>
      <c r="M37" s="143"/>
      <c r="N37" s="148"/>
      <c r="O37" s="381"/>
    </row>
    <row r="38" spans="1:16" x14ac:dyDescent="0.25">
      <c r="A38" s="364"/>
      <c r="B38" s="370"/>
      <c r="C38" s="329"/>
      <c r="D38" s="329"/>
      <c r="E38" s="151" t="s">
        <v>16</v>
      </c>
      <c r="F38" s="143">
        <v>0</v>
      </c>
      <c r="G38" s="146">
        <v>0</v>
      </c>
      <c r="H38" s="152"/>
      <c r="I38" s="152">
        <v>0</v>
      </c>
      <c r="J38" s="152"/>
      <c r="K38" s="152"/>
      <c r="L38" s="152"/>
      <c r="M38" s="143">
        <f>G38+I38+K38</f>
        <v>0</v>
      </c>
      <c r="N38" s="144"/>
      <c r="O38" s="381"/>
    </row>
    <row r="39" spans="1:16" ht="24" x14ac:dyDescent="0.25">
      <c r="A39" s="365"/>
      <c r="B39" s="371"/>
      <c r="C39" s="330"/>
      <c r="D39" s="330"/>
      <c r="E39" s="150" t="s">
        <v>17</v>
      </c>
      <c r="F39" s="143">
        <v>0</v>
      </c>
      <c r="G39" s="146"/>
      <c r="H39" s="147"/>
      <c r="I39" s="147"/>
      <c r="J39" s="147"/>
      <c r="K39" s="147"/>
      <c r="L39" s="147"/>
      <c r="M39" s="143"/>
      <c r="N39" s="148"/>
      <c r="O39" s="381"/>
    </row>
    <row r="40" spans="1:16" x14ac:dyDescent="0.25">
      <c r="A40" s="153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</row>
    <row r="41" spans="1:16" ht="26.25" customHeight="1" x14ac:dyDescent="0.25">
      <c r="A41" s="114"/>
      <c r="B41" s="362" t="s">
        <v>53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114"/>
    </row>
    <row r="42" spans="1:16" x14ac:dyDescent="0.25">
      <c r="A42" s="363" t="s">
        <v>25</v>
      </c>
      <c r="B42" s="366" t="s">
        <v>48</v>
      </c>
      <c r="C42" s="328" t="s">
        <v>30</v>
      </c>
      <c r="D42" s="328" t="s">
        <v>30</v>
      </c>
      <c r="E42" s="142" t="s">
        <v>11</v>
      </c>
      <c r="F42" s="143">
        <f>F44+F45+F46+F47+F48</f>
        <v>0</v>
      </c>
      <c r="G42" s="143">
        <f t="shared" ref="G42:M42" si="3">G44+G45+G46+G47+G48</f>
        <v>0</v>
      </c>
      <c r="H42" s="143"/>
      <c r="I42" s="143">
        <f t="shared" si="3"/>
        <v>0</v>
      </c>
      <c r="J42" s="143"/>
      <c r="K42" s="143">
        <f t="shared" si="3"/>
        <v>0</v>
      </c>
      <c r="L42" s="143"/>
      <c r="M42" s="143">
        <f t="shared" si="3"/>
        <v>0</v>
      </c>
      <c r="N42" s="146"/>
      <c r="O42" s="369"/>
    </row>
    <row r="43" spans="1:16" x14ac:dyDescent="0.25">
      <c r="A43" s="364"/>
      <c r="B43" s="367"/>
      <c r="C43" s="329"/>
      <c r="D43" s="329"/>
      <c r="E43" s="372" t="s">
        <v>12</v>
      </c>
      <c r="F43" s="373"/>
      <c r="G43" s="373"/>
      <c r="H43" s="373"/>
      <c r="I43" s="373"/>
      <c r="J43" s="373"/>
      <c r="K43" s="373"/>
      <c r="L43" s="373"/>
      <c r="M43" s="373"/>
      <c r="N43" s="374"/>
      <c r="O43" s="370"/>
    </row>
    <row r="44" spans="1:16" ht="24" x14ac:dyDescent="0.25">
      <c r="A44" s="364"/>
      <c r="B44" s="367"/>
      <c r="C44" s="329"/>
      <c r="D44" s="329"/>
      <c r="E44" s="145" t="s">
        <v>13</v>
      </c>
      <c r="F44" s="143">
        <v>0</v>
      </c>
      <c r="G44" s="143"/>
      <c r="H44" s="156"/>
      <c r="I44" s="156"/>
      <c r="J44" s="156"/>
      <c r="K44" s="156"/>
      <c r="L44" s="156"/>
      <c r="M44" s="143"/>
      <c r="N44" s="157"/>
      <c r="O44" s="370"/>
    </row>
    <row r="45" spans="1:16" ht="36" x14ac:dyDescent="0.25">
      <c r="A45" s="364"/>
      <c r="B45" s="367"/>
      <c r="C45" s="329"/>
      <c r="D45" s="329"/>
      <c r="E45" s="149" t="s">
        <v>14</v>
      </c>
      <c r="F45" s="143">
        <v>0</v>
      </c>
      <c r="G45" s="143"/>
      <c r="H45" s="156"/>
      <c r="I45" s="156"/>
      <c r="J45" s="156"/>
      <c r="K45" s="156"/>
      <c r="L45" s="156"/>
      <c r="M45" s="143"/>
      <c r="N45" s="157"/>
      <c r="O45" s="370"/>
    </row>
    <row r="46" spans="1:16" ht="36" x14ac:dyDescent="0.25">
      <c r="A46" s="364"/>
      <c r="B46" s="367"/>
      <c r="C46" s="329"/>
      <c r="D46" s="329"/>
      <c r="E46" s="150" t="s">
        <v>15</v>
      </c>
      <c r="F46" s="143">
        <v>0</v>
      </c>
      <c r="G46" s="143"/>
      <c r="H46" s="156"/>
      <c r="I46" s="156"/>
      <c r="J46" s="156"/>
      <c r="K46" s="156"/>
      <c r="L46" s="156"/>
      <c r="M46" s="143"/>
      <c r="N46" s="157"/>
      <c r="O46" s="370"/>
    </row>
    <row r="47" spans="1:16" x14ac:dyDescent="0.25">
      <c r="A47" s="364"/>
      <c r="B47" s="367"/>
      <c r="C47" s="329"/>
      <c r="D47" s="329"/>
      <c r="E47" s="151" t="s">
        <v>16</v>
      </c>
      <c r="F47" s="143">
        <v>0</v>
      </c>
      <c r="G47" s="143">
        <v>0</v>
      </c>
      <c r="H47" s="158"/>
      <c r="I47" s="158">
        <v>0</v>
      </c>
      <c r="J47" s="158"/>
      <c r="K47" s="158"/>
      <c r="L47" s="158"/>
      <c r="M47" s="143">
        <f>G47+I47+K47</f>
        <v>0</v>
      </c>
      <c r="N47" s="159"/>
      <c r="O47" s="370"/>
      <c r="P47" s="99"/>
    </row>
    <row r="48" spans="1:16" ht="34.5" customHeight="1" x14ac:dyDescent="0.25">
      <c r="A48" s="365"/>
      <c r="B48" s="368"/>
      <c r="C48" s="330"/>
      <c r="D48" s="330"/>
      <c r="E48" s="150" t="s">
        <v>17</v>
      </c>
      <c r="F48" s="143">
        <v>0</v>
      </c>
      <c r="G48" s="143"/>
      <c r="H48" s="156"/>
      <c r="I48" s="156"/>
      <c r="J48" s="156"/>
      <c r="K48" s="156"/>
      <c r="L48" s="156"/>
      <c r="M48" s="143"/>
      <c r="N48" s="157"/>
      <c r="O48" s="371"/>
    </row>
    <row r="49" spans="1:30" ht="27" customHeight="1" x14ac:dyDescent="0.25">
      <c r="A49" s="358" t="s">
        <v>64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60"/>
    </row>
    <row r="50" spans="1:30" ht="27" customHeight="1" x14ac:dyDescent="0.25">
      <c r="A50" s="325" t="s">
        <v>26</v>
      </c>
      <c r="B50" s="328" t="s">
        <v>49</v>
      </c>
      <c r="C50" s="328" t="s">
        <v>30</v>
      </c>
      <c r="D50" s="328" t="s">
        <v>30</v>
      </c>
      <c r="E50" s="137" t="s">
        <v>11</v>
      </c>
      <c r="F50" s="132">
        <v>67.2</v>
      </c>
      <c r="G50" s="132">
        <f t="shared" ref="G50:I50" si="4">G52+G53+G54+G55+G56</f>
        <v>0</v>
      </c>
      <c r="H50" s="132"/>
      <c r="I50" s="132">
        <f t="shared" si="4"/>
        <v>35.463999999999999</v>
      </c>
      <c r="J50" s="132"/>
      <c r="K50" s="132">
        <v>42.664000000000001</v>
      </c>
      <c r="L50" s="132"/>
      <c r="M50" s="132">
        <f>M55</f>
        <v>66.713999999999999</v>
      </c>
      <c r="N50" s="138">
        <f>M50/F50*100</f>
        <v>99.276785714285708</v>
      </c>
      <c r="O50" s="361"/>
    </row>
    <row r="51" spans="1:30" ht="27" customHeight="1" x14ac:dyDescent="0.25">
      <c r="A51" s="326"/>
      <c r="B51" s="329"/>
      <c r="C51" s="329"/>
      <c r="D51" s="329"/>
      <c r="E51" s="331" t="s">
        <v>12</v>
      </c>
      <c r="F51" s="332"/>
      <c r="G51" s="332"/>
      <c r="H51" s="332"/>
      <c r="I51" s="332"/>
      <c r="J51" s="332"/>
      <c r="K51" s="332"/>
      <c r="L51" s="332"/>
      <c r="M51" s="332"/>
      <c r="N51" s="333"/>
      <c r="O51" s="361"/>
    </row>
    <row r="52" spans="1:30" ht="27" customHeight="1" x14ac:dyDescent="0.25">
      <c r="A52" s="326"/>
      <c r="B52" s="329"/>
      <c r="C52" s="329"/>
      <c r="D52" s="329"/>
      <c r="E52" s="141" t="s">
        <v>13</v>
      </c>
      <c r="F52" s="132">
        <v>0</v>
      </c>
      <c r="G52" s="138"/>
      <c r="H52" s="160"/>
      <c r="I52" s="160"/>
      <c r="J52" s="160"/>
      <c r="K52" s="160"/>
      <c r="L52" s="160"/>
      <c r="M52" s="132"/>
      <c r="N52" s="161"/>
      <c r="O52" s="361"/>
    </row>
    <row r="53" spans="1:30" ht="27" customHeight="1" x14ac:dyDescent="0.25">
      <c r="A53" s="326"/>
      <c r="B53" s="329"/>
      <c r="C53" s="329"/>
      <c r="D53" s="329"/>
      <c r="E53" s="162" t="s">
        <v>14</v>
      </c>
      <c r="F53" s="132">
        <v>0</v>
      </c>
      <c r="G53" s="138"/>
      <c r="H53" s="160"/>
      <c r="I53" s="160"/>
      <c r="J53" s="160"/>
      <c r="K53" s="160"/>
      <c r="L53" s="160"/>
      <c r="M53" s="132"/>
      <c r="N53" s="161"/>
      <c r="O53" s="361"/>
    </row>
    <row r="54" spans="1:30" ht="39" customHeight="1" x14ac:dyDescent="0.25">
      <c r="A54" s="326"/>
      <c r="B54" s="329"/>
      <c r="C54" s="329"/>
      <c r="D54" s="329"/>
      <c r="E54" s="163" t="s">
        <v>15</v>
      </c>
      <c r="F54" s="132">
        <v>0</v>
      </c>
      <c r="G54" s="138"/>
      <c r="H54" s="160"/>
      <c r="I54" s="160"/>
      <c r="J54" s="160"/>
      <c r="K54" s="160"/>
      <c r="L54" s="160"/>
      <c r="M54" s="132"/>
      <c r="N54" s="161"/>
      <c r="O54" s="361"/>
    </row>
    <row r="55" spans="1:30" ht="27" customHeight="1" x14ac:dyDescent="0.25">
      <c r="A55" s="326"/>
      <c r="B55" s="329"/>
      <c r="C55" s="329"/>
      <c r="D55" s="329"/>
      <c r="E55" s="164" t="s">
        <v>16</v>
      </c>
      <c r="F55" s="132">
        <v>67.2</v>
      </c>
      <c r="G55" s="165">
        <v>0</v>
      </c>
      <c r="H55" s="166"/>
      <c r="I55" s="167">
        <v>35.463999999999999</v>
      </c>
      <c r="J55" s="168">
        <f>I55/F55*100</f>
        <v>52.773809523809526</v>
      </c>
      <c r="K55" s="166">
        <v>42.664000000000001</v>
      </c>
      <c r="L55" s="169">
        <v>71.105999999999995</v>
      </c>
      <c r="M55" s="132">
        <f>24.05+42.664</f>
        <v>66.713999999999999</v>
      </c>
      <c r="N55" s="170">
        <f>M55/F55*100</f>
        <v>99.276785714285708</v>
      </c>
      <c r="O55" s="361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</row>
    <row r="56" spans="1:30" ht="26.25" customHeight="1" x14ac:dyDescent="0.25">
      <c r="A56" s="327"/>
      <c r="B56" s="330"/>
      <c r="C56" s="330"/>
      <c r="D56" s="330"/>
      <c r="E56" s="163" t="s">
        <v>17</v>
      </c>
      <c r="F56" s="132">
        <v>0</v>
      </c>
      <c r="G56" s="138"/>
      <c r="H56" s="135"/>
      <c r="I56" s="135"/>
      <c r="J56" s="135"/>
      <c r="K56" s="135"/>
      <c r="L56" s="135"/>
      <c r="M56" s="132"/>
      <c r="N56" s="171"/>
      <c r="O56" s="361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</row>
    <row r="57" spans="1:30" ht="27" customHeight="1" x14ac:dyDescent="0.25">
      <c r="A57" s="355" t="s">
        <v>70</v>
      </c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7"/>
    </row>
    <row r="58" spans="1:30" ht="27" customHeight="1" x14ac:dyDescent="0.25">
      <c r="A58" s="325" t="s">
        <v>27</v>
      </c>
      <c r="B58" s="328" t="s">
        <v>50</v>
      </c>
      <c r="C58" s="328" t="s">
        <v>30</v>
      </c>
      <c r="D58" s="328" t="s">
        <v>30</v>
      </c>
      <c r="E58" s="137" t="s">
        <v>11</v>
      </c>
      <c r="F58" s="132">
        <f>F60+F61+F62+F63+F64</f>
        <v>4.5</v>
      </c>
      <c r="G58" s="132">
        <f>G60+G61+G62+G63+G64</f>
        <v>0</v>
      </c>
      <c r="H58" s="138"/>
      <c r="I58" s="132">
        <f>I60+I61+I62+I63+I64</f>
        <v>0</v>
      </c>
      <c r="J58" s="138"/>
      <c r="K58" s="132">
        <v>0</v>
      </c>
      <c r="L58" s="138"/>
      <c r="M58" s="132">
        <f>M60+M61+M62+M63+M64</f>
        <v>4.6500000000000004</v>
      </c>
      <c r="N58" s="138">
        <f>M58/F58*100</f>
        <v>103.33333333333334</v>
      </c>
      <c r="O58" s="328" t="s">
        <v>72</v>
      </c>
    </row>
    <row r="59" spans="1:30" ht="27" customHeight="1" x14ac:dyDescent="0.25">
      <c r="A59" s="326"/>
      <c r="B59" s="350"/>
      <c r="C59" s="329"/>
      <c r="D59" s="329"/>
      <c r="E59" s="331" t="s">
        <v>12</v>
      </c>
      <c r="F59" s="332"/>
      <c r="G59" s="332"/>
      <c r="H59" s="332"/>
      <c r="I59" s="332"/>
      <c r="J59" s="332"/>
      <c r="K59" s="332"/>
      <c r="L59" s="332"/>
      <c r="M59" s="332"/>
      <c r="N59" s="333"/>
      <c r="O59" s="350"/>
    </row>
    <row r="60" spans="1:30" ht="27" customHeight="1" x14ac:dyDescent="0.25">
      <c r="A60" s="326"/>
      <c r="B60" s="350"/>
      <c r="C60" s="329"/>
      <c r="D60" s="329"/>
      <c r="E60" s="141" t="s">
        <v>13</v>
      </c>
      <c r="F60" s="132">
        <v>0</v>
      </c>
      <c r="G60" s="138"/>
      <c r="H60" s="135"/>
      <c r="I60" s="135"/>
      <c r="J60" s="135"/>
      <c r="K60" s="135"/>
      <c r="L60" s="135"/>
      <c r="M60" s="132"/>
      <c r="N60" s="171"/>
      <c r="O60" s="350"/>
    </row>
    <row r="61" spans="1:30" ht="27" customHeight="1" x14ac:dyDescent="0.25">
      <c r="A61" s="326"/>
      <c r="B61" s="350"/>
      <c r="C61" s="329"/>
      <c r="D61" s="329"/>
      <c r="E61" s="162" t="s">
        <v>14</v>
      </c>
      <c r="F61" s="132">
        <v>0</v>
      </c>
      <c r="G61" s="138"/>
      <c r="H61" s="135"/>
      <c r="I61" s="135"/>
      <c r="J61" s="135"/>
      <c r="K61" s="135"/>
      <c r="L61" s="135"/>
      <c r="M61" s="132"/>
      <c r="N61" s="171"/>
      <c r="O61" s="350"/>
    </row>
    <row r="62" spans="1:30" ht="27" customHeight="1" x14ac:dyDescent="0.25">
      <c r="A62" s="326"/>
      <c r="B62" s="350"/>
      <c r="C62" s="329"/>
      <c r="D62" s="329"/>
      <c r="E62" s="163" t="s">
        <v>15</v>
      </c>
      <c r="F62" s="132">
        <v>0</v>
      </c>
      <c r="G62" s="138"/>
      <c r="H62" s="135"/>
      <c r="I62" s="135"/>
      <c r="J62" s="135"/>
      <c r="K62" s="135"/>
      <c r="L62" s="135"/>
      <c r="M62" s="132"/>
      <c r="N62" s="171"/>
      <c r="O62" s="350"/>
    </row>
    <row r="63" spans="1:30" ht="27" customHeight="1" x14ac:dyDescent="0.25">
      <c r="A63" s="326"/>
      <c r="B63" s="350"/>
      <c r="C63" s="329"/>
      <c r="D63" s="329"/>
      <c r="E63" s="164" t="s">
        <v>16</v>
      </c>
      <c r="F63" s="132">
        <v>4.5</v>
      </c>
      <c r="G63" s="138">
        <v>0</v>
      </c>
      <c r="H63" s="138"/>
      <c r="I63" s="138">
        <v>0</v>
      </c>
      <c r="J63" s="138"/>
      <c r="K63" s="138">
        <v>0</v>
      </c>
      <c r="L63" s="138">
        <f>K63/F63*100</f>
        <v>0</v>
      </c>
      <c r="M63" s="132">
        <v>4.6500000000000004</v>
      </c>
      <c r="N63" s="172">
        <f>M63/F63*100</f>
        <v>103.33333333333334</v>
      </c>
      <c r="O63" s="350"/>
    </row>
    <row r="64" spans="1:30" ht="24" x14ac:dyDescent="0.25">
      <c r="A64" s="327"/>
      <c r="B64" s="351"/>
      <c r="C64" s="330"/>
      <c r="D64" s="330"/>
      <c r="E64" s="163" t="s">
        <v>17</v>
      </c>
      <c r="F64" s="132">
        <v>0</v>
      </c>
      <c r="G64" s="138"/>
      <c r="H64" s="135"/>
      <c r="I64" s="135"/>
      <c r="J64" s="135"/>
      <c r="K64" s="135"/>
      <c r="L64" s="135"/>
      <c r="M64" s="132"/>
      <c r="N64" s="171"/>
      <c r="O64" s="351"/>
    </row>
    <row r="65" spans="1:15" x14ac:dyDescent="0.25">
      <c r="A65" s="303" t="s">
        <v>54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5"/>
    </row>
    <row r="66" spans="1:15" x14ac:dyDescent="0.25">
      <c r="A66" s="345" t="s">
        <v>55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7"/>
    </row>
    <row r="67" spans="1:15" x14ac:dyDescent="0.25">
      <c r="A67" s="325" t="s">
        <v>32</v>
      </c>
      <c r="B67" s="328" t="s">
        <v>56</v>
      </c>
      <c r="C67" s="328" t="s">
        <v>30</v>
      </c>
      <c r="D67" s="328" t="s">
        <v>30</v>
      </c>
      <c r="E67" s="137" t="s">
        <v>11</v>
      </c>
      <c r="F67" s="132">
        <f>F69+F70+F71+F72+F73</f>
        <v>0</v>
      </c>
      <c r="G67" s="132">
        <f t="shared" ref="G67:M67" si="5">G69+G70+G71+G72+G73</f>
        <v>0</v>
      </c>
      <c r="H67" s="132"/>
      <c r="I67" s="132">
        <f t="shared" si="5"/>
        <v>0</v>
      </c>
      <c r="J67" s="132"/>
      <c r="K67" s="132">
        <f t="shared" si="5"/>
        <v>0</v>
      </c>
      <c r="L67" s="132"/>
      <c r="M67" s="132">
        <f t="shared" si="5"/>
        <v>0</v>
      </c>
      <c r="N67" s="133"/>
      <c r="O67" s="328" t="s">
        <v>31</v>
      </c>
    </row>
    <row r="68" spans="1:15" x14ac:dyDescent="0.25">
      <c r="A68" s="348"/>
      <c r="B68" s="350"/>
      <c r="C68" s="329"/>
      <c r="D68" s="329"/>
      <c r="E68" s="352" t="s">
        <v>12</v>
      </c>
      <c r="F68" s="353"/>
      <c r="G68" s="353"/>
      <c r="H68" s="353"/>
      <c r="I68" s="353"/>
      <c r="J68" s="353"/>
      <c r="K68" s="353"/>
      <c r="L68" s="353"/>
      <c r="M68" s="353"/>
      <c r="N68" s="354"/>
      <c r="O68" s="329"/>
    </row>
    <row r="69" spans="1:15" ht="24" x14ac:dyDescent="0.25">
      <c r="A69" s="348"/>
      <c r="B69" s="350"/>
      <c r="C69" s="329"/>
      <c r="D69" s="329"/>
      <c r="E69" s="137" t="s">
        <v>13</v>
      </c>
      <c r="F69" s="132">
        <v>0</v>
      </c>
      <c r="G69" s="132"/>
      <c r="H69" s="132"/>
      <c r="I69" s="132"/>
      <c r="J69" s="132"/>
      <c r="K69" s="132"/>
      <c r="L69" s="132"/>
      <c r="M69" s="132"/>
      <c r="N69" s="173"/>
      <c r="O69" s="329"/>
    </row>
    <row r="70" spans="1:15" ht="36" x14ac:dyDescent="0.25">
      <c r="A70" s="348"/>
      <c r="B70" s="350"/>
      <c r="C70" s="329"/>
      <c r="D70" s="329"/>
      <c r="E70" s="131" t="s">
        <v>14</v>
      </c>
      <c r="F70" s="132">
        <v>0</v>
      </c>
      <c r="G70" s="132"/>
      <c r="H70" s="132"/>
      <c r="I70" s="132"/>
      <c r="J70" s="132"/>
      <c r="K70" s="132"/>
      <c r="L70" s="132"/>
      <c r="M70" s="132"/>
      <c r="N70" s="173"/>
      <c r="O70" s="329"/>
    </row>
    <row r="71" spans="1:15" ht="36" x14ac:dyDescent="0.25">
      <c r="A71" s="348"/>
      <c r="B71" s="350"/>
      <c r="C71" s="329"/>
      <c r="D71" s="329"/>
      <c r="E71" s="174" t="s">
        <v>15</v>
      </c>
      <c r="F71" s="132">
        <v>0</v>
      </c>
      <c r="G71" s="132"/>
      <c r="H71" s="132"/>
      <c r="I71" s="132"/>
      <c r="J71" s="132"/>
      <c r="K71" s="132"/>
      <c r="L71" s="132"/>
      <c r="M71" s="132"/>
      <c r="N71" s="133"/>
      <c r="O71" s="329"/>
    </row>
    <row r="72" spans="1:15" x14ac:dyDescent="0.25">
      <c r="A72" s="348"/>
      <c r="B72" s="350"/>
      <c r="C72" s="329"/>
      <c r="D72" s="329"/>
      <c r="E72" s="175" t="s">
        <v>16</v>
      </c>
      <c r="F72" s="132">
        <v>0</v>
      </c>
      <c r="G72" s="132">
        <v>0</v>
      </c>
      <c r="H72" s="132"/>
      <c r="I72" s="132">
        <v>0</v>
      </c>
      <c r="J72" s="132"/>
      <c r="K72" s="132"/>
      <c r="L72" s="132"/>
      <c r="M72" s="132">
        <f>G72+I72+K72</f>
        <v>0</v>
      </c>
      <c r="N72" s="133"/>
      <c r="O72" s="329"/>
    </row>
    <row r="73" spans="1:15" ht="24" x14ac:dyDescent="0.25">
      <c r="A73" s="349"/>
      <c r="B73" s="351"/>
      <c r="C73" s="330"/>
      <c r="D73" s="330"/>
      <c r="E73" s="174" t="s">
        <v>17</v>
      </c>
      <c r="F73" s="132">
        <v>0</v>
      </c>
      <c r="G73" s="132"/>
      <c r="H73" s="132"/>
      <c r="I73" s="132"/>
      <c r="J73" s="132"/>
      <c r="K73" s="132"/>
      <c r="L73" s="132"/>
      <c r="M73" s="132"/>
      <c r="N73" s="173"/>
      <c r="O73" s="330"/>
    </row>
    <row r="74" spans="1:15" x14ac:dyDescent="0.25">
      <c r="A74" s="303" t="s">
        <v>54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5"/>
    </row>
    <row r="75" spans="1:15" x14ac:dyDescent="0.25">
      <c r="A75" s="176"/>
      <c r="B75" s="334" t="s">
        <v>66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</row>
    <row r="76" spans="1:15" x14ac:dyDescent="0.25">
      <c r="A76" s="336" t="s">
        <v>57</v>
      </c>
      <c r="B76" s="339" t="s">
        <v>60</v>
      </c>
      <c r="C76" s="328" t="s">
        <v>61</v>
      </c>
      <c r="D76" s="328" t="s">
        <v>61</v>
      </c>
      <c r="E76" s="177" t="s">
        <v>11</v>
      </c>
      <c r="F76" s="178">
        <f>F78+F79+F80+F81+F82</f>
        <v>0</v>
      </c>
      <c r="G76" s="178">
        <f t="shared" ref="G76:M76" si="6">G78+G79+G80+G81+G82</f>
        <v>0</v>
      </c>
      <c r="H76" s="178"/>
      <c r="I76" s="178">
        <f t="shared" si="6"/>
        <v>0</v>
      </c>
      <c r="J76" s="178"/>
      <c r="K76" s="178">
        <f t="shared" si="6"/>
        <v>0</v>
      </c>
      <c r="L76" s="178"/>
      <c r="M76" s="178">
        <f t="shared" si="6"/>
        <v>0</v>
      </c>
      <c r="N76" s="179"/>
      <c r="O76" s="328" t="s">
        <v>31</v>
      </c>
    </row>
    <row r="77" spans="1:15" x14ac:dyDescent="0.25">
      <c r="A77" s="337"/>
      <c r="B77" s="340"/>
      <c r="C77" s="329"/>
      <c r="D77" s="329"/>
      <c r="E77" s="342" t="s">
        <v>12</v>
      </c>
      <c r="F77" s="343"/>
      <c r="G77" s="343"/>
      <c r="H77" s="343"/>
      <c r="I77" s="343"/>
      <c r="J77" s="343"/>
      <c r="K77" s="343"/>
      <c r="L77" s="343"/>
      <c r="M77" s="343"/>
      <c r="N77" s="344"/>
      <c r="O77" s="329"/>
    </row>
    <row r="78" spans="1:15" x14ac:dyDescent="0.25">
      <c r="A78" s="337"/>
      <c r="B78" s="340"/>
      <c r="C78" s="329"/>
      <c r="D78" s="329"/>
      <c r="E78" s="180" t="s">
        <v>13</v>
      </c>
      <c r="F78" s="178">
        <v>0</v>
      </c>
      <c r="G78" s="181"/>
      <c r="H78" s="179"/>
      <c r="I78" s="179"/>
      <c r="J78" s="179"/>
      <c r="K78" s="179"/>
      <c r="L78" s="179"/>
      <c r="M78" s="178"/>
      <c r="N78" s="182"/>
      <c r="O78" s="329"/>
    </row>
    <row r="79" spans="1:15" x14ac:dyDescent="0.25">
      <c r="A79" s="337"/>
      <c r="B79" s="340"/>
      <c r="C79" s="329"/>
      <c r="D79" s="329"/>
      <c r="E79" s="183" t="s">
        <v>14</v>
      </c>
      <c r="F79" s="178">
        <v>0</v>
      </c>
      <c r="G79" s="181"/>
      <c r="H79" s="179"/>
      <c r="I79" s="179"/>
      <c r="J79" s="179"/>
      <c r="K79" s="179"/>
      <c r="L79" s="179"/>
      <c r="M79" s="178"/>
      <c r="N79" s="182"/>
      <c r="O79" s="329"/>
    </row>
    <row r="80" spans="1:15" x14ac:dyDescent="0.25">
      <c r="A80" s="337"/>
      <c r="B80" s="340"/>
      <c r="C80" s="329"/>
      <c r="D80" s="329"/>
      <c r="E80" s="184" t="s">
        <v>15</v>
      </c>
      <c r="F80" s="178">
        <v>0</v>
      </c>
      <c r="G80" s="181"/>
      <c r="H80" s="179"/>
      <c r="I80" s="179"/>
      <c r="J80" s="179"/>
      <c r="K80" s="179"/>
      <c r="L80" s="179"/>
      <c r="M80" s="178"/>
      <c r="N80" s="182"/>
      <c r="O80" s="329"/>
    </row>
    <row r="81" spans="1:15" x14ac:dyDescent="0.25">
      <c r="A81" s="337"/>
      <c r="B81" s="340"/>
      <c r="C81" s="329"/>
      <c r="D81" s="329"/>
      <c r="E81" s="185" t="s">
        <v>16</v>
      </c>
      <c r="F81" s="186">
        <v>0</v>
      </c>
      <c r="G81" s="187">
        <v>0</v>
      </c>
      <c r="H81" s="188"/>
      <c r="I81" s="188">
        <v>0</v>
      </c>
      <c r="J81" s="188"/>
      <c r="K81" s="188"/>
      <c r="L81" s="188"/>
      <c r="M81" s="186">
        <f>G81+I81+K81</f>
        <v>0</v>
      </c>
      <c r="N81" s="189"/>
      <c r="O81" s="329"/>
    </row>
    <row r="82" spans="1:15" s="84" customFormat="1" ht="12.75" x14ac:dyDescent="0.25">
      <c r="A82" s="338"/>
      <c r="B82" s="341"/>
      <c r="C82" s="330"/>
      <c r="D82" s="330"/>
      <c r="E82" s="180" t="s">
        <v>17</v>
      </c>
      <c r="F82" s="178">
        <v>0</v>
      </c>
      <c r="G82" s="181"/>
      <c r="H82" s="179"/>
      <c r="I82" s="179"/>
      <c r="J82" s="179"/>
      <c r="K82" s="179"/>
      <c r="L82" s="179"/>
      <c r="M82" s="178"/>
      <c r="N82" s="179"/>
      <c r="O82" s="330"/>
    </row>
    <row r="83" spans="1:15" x14ac:dyDescent="0.25">
      <c r="A83" s="322" t="s">
        <v>54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4"/>
    </row>
    <row r="84" spans="1:15" x14ac:dyDescent="0.25">
      <c r="A84" s="325" t="s">
        <v>58</v>
      </c>
      <c r="B84" s="328" t="s">
        <v>59</v>
      </c>
      <c r="C84" s="328" t="s">
        <v>61</v>
      </c>
      <c r="D84" s="328" t="s">
        <v>61</v>
      </c>
      <c r="E84" s="137" t="s">
        <v>11</v>
      </c>
      <c r="F84" s="132">
        <f>F86+F87+F88+F89+F90</f>
        <v>0</v>
      </c>
      <c r="G84" s="132">
        <f t="shared" ref="G84:M84" si="7">G86+G87+G88+G89+G90</f>
        <v>0</v>
      </c>
      <c r="H84" s="132"/>
      <c r="I84" s="132">
        <f t="shared" si="7"/>
        <v>0</v>
      </c>
      <c r="J84" s="132"/>
      <c r="K84" s="132">
        <f t="shared" si="7"/>
        <v>0</v>
      </c>
      <c r="L84" s="132"/>
      <c r="M84" s="132">
        <f t="shared" si="7"/>
        <v>0</v>
      </c>
      <c r="N84" s="138"/>
      <c r="O84" s="328" t="s">
        <v>31</v>
      </c>
    </row>
    <row r="85" spans="1:15" x14ac:dyDescent="0.25">
      <c r="A85" s="326"/>
      <c r="B85" s="329"/>
      <c r="C85" s="329"/>
      <c r="D85" s="329"/>
      <c r="E85" s="331" t="s">
        <v>12</v>
      </c>
      <c r="F85" s="332"/>
      <c r="G85" s="332"/>
      <c r="H85" s="332"/>
      <c r="I85" s="332"/>
      <c r="J85" s="332"/>
      <c r="K85" s="332"/>
      <c r="L85" s="332"/>
      <c r="M85" s="332"/>
      <c r="N85" s="333"/>
      <c r="O85" s="329"/>
    </row>
    <row r="86" spans="1:15" ht="24" x14ac:dyDescent="0.25">
      <c r="A86" s="326"/>
      <c r="B86" s="329"/>
      <c r="C86" s="329"/>
      <c r="D86" s="329"/>
      <c r="E86" s="141" t="s">
        <v>13</v>
      </c>
      <c r="F86" s="132">
        <v>0</v>
      </c>
      <c r="G86" s="138"/>
      <c r="H86" s="135"/>
      <c r="I86" s="135"/>
      <c r="J86" s="135"/>
      <c r="K86" s="135"/>
      <c r="L86" s="135"/>
      <c r="M86" s="132"/>
      <c r="N86" s="171"/>
      <c r="O86" s="329"/>
    </row>
    <row r="87" spans="1:15" ht="36" x14ac:dyDescent="0.25">
      <c r="A87" s="326"/>
      <c r="B87" s="329"/>
      <c r="C87" s="329"/>
      <c r="D87" s="329"/>
      <c r="E87" s="162" t="s">
        <v>14</v>
      </c>
      <c r="F87" s="132">
        <v>0</v>
      </c>
      <c r="G87" s="138"/>
      <c r="H87" s="135"/>
      <c r="I87" s="135"/>
      <c r="J87" s="135"/>
      <c r="K87" s="135"/>
      <c r="L87" s="135"/>
      <c r="M87" s="132"/>
      <c r="N87" s="171"/>
      <c r="O87" s="329"/>
    </row>
    <row r="88" spans="1:15" ht="36" x14ac:dyDescent="0.25">
      <c r="A88" s="326"/>
      <c r="B88" s="329"/>
      <c r="C88" s="329"/>
      <c r="D88" s="329"/>
      <c r="E88" s="163" t="s">
        <v>15</v>
      </c>
      <c r="F88" s="132">
        <v>0</v>
      </c>
      <c r="G88" s="138"/>
      <c r="H88" s="135"/>
      <c r="I88" s="135"/>
      <c r="J88" s="135"/>
      <c r="K88" s="135"/>
      <c r="L88" s="135"/>
      <c r="M88" s="132"/>
      <c r="N88" s="171"/>
      <c r="O88" s="329"/>
    </row>
    <row r="89" spans="1:15" x14ac:dyDescent="0.25">
      <c r="A89" s="326"/>
      <c r="B89" s="329"/>
      <c r="C89" s="329"/>
      <c r="D89" s="329"/>
      <c r="E89" s="164" t="s">
        <v>16</v>
      </c>
      <c r="F89" s="143">
        <v>0</v>
      </c>
      <c r="G89" s="132">
        <v>0</v>
      </c>
      <c r="H89" s="132"/>
      <c r="I89" s="132">
        <v>0</v>
      </c>
      <c r="J89" s="132"/>
      <c r="K89" s="132"/>
      <c r="L89" s="132"/>
      <c r="M89" s="132">
        <f>G89+I89+K89</f>
        <v>0</v>
      </c>
      <c r="N89" s="159"/>
      <c r="O89" s="329"/>
    </row>
    <row r="90" spans="1:15" ht="24" x14ac:dyDescent="0.25">
      <c r="A90" s="327"/>
      <c r="B90" s="330"/>
      <c r="C90" s="330"/>
      <c r="D90" s="330"/>
      <c r="E90" s="163" t="s">
        <v>17</v>
      </c>
      <c r="F90" s="132">
        <v>0</v>
      </c>
      <c r="G90" s="138"/>
      <c r="H90" s="135"/>
      <c r="I90" s="135"/>
      <c r="J90" s="135"/>
      <c r="K90" s="135"/>
      <c r="L90" s="135"/>
      <c r="M90" s="132"/>
      <c r="N90" s="171"/>
      <c r="O90" s="330"/>
    </row>
    <row r="91" spans="1:15" x14ac:dyDescent="0.25">
      <c r="A91" s="303" t="s">
        <v>54</v>
      </c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5"/>
    </row>
    <row r="92" spans="1:15" ht="24" x14ac:dyDescent="0.25">
      <c r="A92" s="306" t="s">
        <v>20</v>
      </c>
      <c r="B92" s="307"/>
      <c r="C92" s="307"/>
      <c r="D92" s="308"/>
      <c r="E92" s="190" t="s">
        <v>21</v>
      </c>
      <c r="F92" s="191">
        <f>F94+F95+F96+F97+F98</f>
        <v>71.7</v>
      </c>
      <c r="G92" s="191">
        <f t="shared" ref="G92:M92" si="8">G94+G95+G96+G97+G98</f>
        <v>0</v>
      </c>
      <c r="H92" s="191"/>
      <c r="I92" s="191">
        <f t="shared" si="8"/>
        <v>35.463999999999999</v>
      </c>
      <c r="J92" s="192">
        <f>I92/F92*100</f>
        <v>49.461645746164571</v>
      </c>
      <c r="K92" s="191">
        <f t="shared" si="8"/>
        <v>42.664000000000001</v>
      </c>
      <c r="L92" s="191">
        <v>71.105999999999995</v>
      </c>
      <c r="M92" s="191">
        <f t="shared" si="8"/>
        <v>71.364000000000004</v>
      </c>
      <c r="N92" s="193">
        <f>(M92/F92)*100</f>
        <v>99.53138075313808</v>
      </c>
      <c r="O92" s="315"/>
    </row>
    <row r="93" spans="1:15" x14ac:dyDescent="0.25">
      <c r="A93" s="309"/>
      <c r="B93" s="310"/>
      <c r="C93" s="310"/>
      <c r="D93" s="311"/>
      <c r="E93" s="318" t="s">
        <v>12</v>
      </c>
      <c r="F93" s="319"/>
      <c r="G93" s="319"/>
      <c r="H93" s="319"/>
      <c r="I93" s="319"/>
      <c r="J93" s="319"/>
      <c r="K93" s="319"/>
      <c r="L93" s="319"/>
      <c r="M93" s="319"/>
      <c r="N93" s="320"/>
      <c r="O93" s="316"/>
    </row>
    <row r="94" spans="1:15" ht="24" x14ac:dyDescent="0.25">
      <c r="A94" s="309"/>
      <c r="B94" s="310"/>
      <c r="C94" s="310"/>
      <c r="D94" s="311"/>
      <c r="E94" s="194" t="s">
        <v>13</v>
      </c>
      <c r="F94" s="132">
        <f>F19+F26+F35+F44+F52+F60+F69+F78+F86</f>
        <v>0</v>
      </c>
      <c r="G94" s="132">
        <f t="shared" ref="G94:M96" si="9">G19+G26+G35+G44+G52+G60+G69+G78+G86</f>
        <v>0</v>
      </c>
      <c r="H94" s="132"/>
      <c r="I94" s="132">
        <f t="shared" si="9"/>
        <v>0</v>
      </c>
      <c r="J94" s="132"/>
      <c r="K94" s="132">
        <f t="shared" si="9"/>
        <v>0</v>
      </c>
      <c r="L94" s="132"/>
      <c r="M94" s="132">
        <f>G94+I94+K94</f>
        <v>0</v>
      </c>
      <c r="N94" s="193"/>
      <c r="O94" s="317"/>
    </row>
    <row r="95" spans="1:15" ht="36" x14ac:dyDescent="0.25">
      <c r="A95" s="309"/>
      <c r="B95" s="310"/>
      <c r="C95" s="310"/>
      <c r="D95" s="311"/>
      <c r="E95" s="195" t="s">
        <v>14</v>
      </c>
      <c r="F95" s="132">
        <f>F20+F27+F36+F45+F53+F61+F70+F79+F87</f>
        <v>0</v>
      </c>
      <c r="G95" s="132">
        <f t="shared" si="9"/>
        <v>0</v>
      </c>
      <c r="H95" s="132"/>
      <c r="I95" s="132">
        <f t="shared" si="9"/>
        <v>0</v>
      </c>
      <c r="J95" s="132"/>
      <c r="K95" s="132">
        <f t="shared" si="9"/>
        <v>0</v>
      </c>
      <c r="L95" s="132"/>
      <c r="M95" s="132">
        <f t="shared" si="9"/>
        <v>0</v>
      </c>
      <c r="N95" s="193"/>
      <c r="O95" s="317"/>
    </row>
    <row r="96" spans="1:15" ht="36" x14ac:dyDescent="0.25">
      <c r="A96" s="309"/>
      <c r="B96" s="310"/>
      <c r="C96" s="310"/>
      <c r="D96" s="311"/>
      <c r="E96" s="196" t="s">
        <v>15</v>
      </c>
      <c r="F96" s="132">
        <f>F21+F28+F37+F46+F54+F62+F71+F80+F88</f>
        <v>0</v>
      </c>
      <c r="G96" s="132">
        <f t="shared" si="9"/>
        <v>0</v>
      </c>
      <c r="H96" s="132"/>
      <c r="I96" s="132">
        <f t="shared" si="9"/>
        <v>0</v>
      </c>
      <c r="J96" s="132"/>
      <c r="K96" s="132">
        <f t="shared" si="9"/>
        <v>0</v>
      </c>
      <c r="L96" s="132"/>
      <c r="M96" s="132">
        <f t="shared" si="9"/>
        <v>0</v>
      </c>
      <c r="N96" s="193"/>
      <c r="O96" s="317"/>
    </row>
    <row r="97" spans="1:15" x14ac:dyDescent="0.25">
      <c r="A97" s="309"/>
      <c r="B97" s="310"/>
      <c r="C97" s="310"/>
      <c r="D97" s="311"/>
      <c r="E97" s="194" t="s">
        <v>16</v>
      </c>
      <c r="F97" s="132">
        <f t="shared" ref="F97:M98" si="10">F22+F29+F38+F47+F55+F63+F72+F81+F89</f>
        <v>71.7</v>
      </c>
      <c r="G97" s="132">
        <f t="shared" si="10"/>
        <v>0</v>
      </c>
      <c r="H97" s="132"/>
      <c r="I97" s="132">
        <f t="shared" si="10"/>
        <v>35.463999999999999</v>
      </c>
      <c r="J97" s="138">
        <f>I97/F97*100</f>
        <v>49.461645746164571</v>
      </c>
      <c r="K97" s="132">
        <f t="shared" si="10"/>
        <v>42.664000000000001</v>
      </c>
      <c r="L97" s="132">
        <v>71.105999999999995</v>
      </c>
      <c r="M97" s="132">
        <f t="shared" si="10"/>
        <v>71.364000000000004</v>
      </c>
      <c r="N97" s="193">
        <f t="shared" ref="N97" si="11">(M97/F97)*100</f>
        <v>99.53138075313808</v>
      </c>
      <c r="O97" s="317"/>
    </row>
    <row r="98" spans="1:15" ht="24" x14ac:dyDescent="0.25">
      <c r="A98" s="312"/>
      <c r="B98" s="313"/>
      <c r="C98" s="313"/>
      <c r="D98" s="314"/>
      <c r="E98" s="196" t="s">
        <v>17</v>
      </c>
      <c r="F98" s="132">
        <f t="shared" si="10"/>
        <v>0</v>
      </c>
      <c r="G98" s="132">
        <f t="shared" si="10"/>
        <v>0</v>
      </c>
      <c r="H98" s="132"/>
      <c r="I98" s="132">
        <f t="shared" si="10"/>
        <v>0</v>
      </c>
      <c r="J98" s="132"/>
      <c r="K98" s="132">
        <f t="shared" si="10"/>
        <v>0</v>
      </c>
      <c r="L98" s="132"/>
      <c r="M98" s="132">
        <f t="shared" si="10"/>
        <v>0</v>
      </c>
      <c r="N98" s="159"/>
      <c r="O98" s="317"/>
    </row>
    <row r="99" spans="1:15" x14ac:dyDescent="0.25">
      <c r="A99" s="197"/>
      <c r="B99" s="197"/>
      <c r="C99" s="197"/>
      <c r="D99" s="197"/>
      <c r="E99" s="198"/>
      <c r="F99" s="199"/>
      <c r="G99" s="199"/>
      <c r="H99" s="199"/>
      <c r="I99" s="199"/>
      <c r="J99" s="199"/>
      <c r="K99" s="199"/>
      <c r="L99" s="199"/>
      <c r="M99" s="199"/>
      <c r="N99" s="200"/>
      <c r="O99" s="201"/>
    </row>
    <row r="100" spans="1:15" x14ac:dyDescent="0.25">
      <c r="A100" s="114"/>
      <c r="B100" s="202" t="s">
        <v>22</v>
      </c>
      <c r="C100" s="321" t="s">
        <v>68</v>
      </c>
      <c r="D100" s="321"/>
      <c r="E100" s="203" t="s">
        <v>69</v>
      </c>
      <c r="F100" s="204"/>
      <c r="G100" s="114"/>
      <c r="H100" s="127"/>
      <c r="I100" s="127"/>
      <c r="J100" s="114"/>
      <c r="K100" s="114"/>
      <c r="L100" s="114"/>
      <c r="M100" s="114"/>
      <c r="N100" s="114"/>
      <c r="O100" s="114"/>
    </row>
    <row r="101" spans="1:15" x14ac:dyDescent="0.25">
      <c r="A101" s="114"/>
      <c r="B101" s="114"/>
      <c r="C101" s="119" t="s">
        <v>28</v>
      </c>
      <c r="D101" s="205"/>
      <c r="E101" s="205"/>
      <c r="F101" s="205"/>
      <c r="G101" s="114"/>
      <c r="H101" s="114"/>
      <c r="I101" s="114"/>
      <c r="J101" s="114"/>
      <c r="K101" s="114"/>
      <c r="L101" s="114"/>
      <c r="M101" s="114"/>
      <c r="N101" s="114"/>
      <c r="O101" s="114"/>
    </row>
    <row r="102" spans="1:15" x14ac:dyDescent="0.25">
      <c r="A102" s="114"/>
      <c r="B102" s="206" t="s">
        <v>33</v>
      </c>
      <c r="C102" s="125" t="s">
        <v>67</v>
      </c>
      <c r="D102" s="204"/>
      <c r="E102" s="204"/>
      <c r="F102" s="204"/>
      <c r="G102" s="114"/>
      <c r="H102" s="127"/>
      <c r="I102" s="127"/>
      <c r="J102" s="114"/>
      <c r="K102" s="114"/>
      <c r="L102" s="114"/>
      <c r="M102" s="114"/>
      <c r="N102" s="114"/>
      <c r="O102" s="114"/>
    </row>
    <row r="103" spans="1:15" x14ac:dyDescent="0.25">
      <c r="A103" s="114"/>
      <c r="B103" s="114"/>
      <c r="C103" s="119" t="s">
        <v>28</v>
      </c>
      <c r="D103" s="205"/>
      <c r="E103" s="205"/>
      <c r="F103" s="205"/>
      <c r="G103" s="114"/>
      <c r="H103" s="114"/>
      <c r="I103" s="114"/>
      <c r="J103" s="114"/>
      <c r="K103" s="114"/>
      <c r="L103" s="114"/>
      <c r="M103" s="114"/>
      <c r="N103" s="114"/>
      <c r="O103" s="114"/>
    </row>
    <row r="104" spans="1:15" ht="36.75" x14ac:dyDescent="0.25">
      <c r="A104" s="114"/>
      <c r="B104" s="206" t="s">
        <v>23</v>
      </c>
      <c r="C104" s="125"/>
      <c r="D104" s="204"/>
      <c r="E104" s="204"/>
      <c r="F104" s="204"/>
      <c r="G104" s="114"/>
      <c r="H104" s="127"/>
      <c r="I104" s="127"/>
      <c r="J104" s="114"/>
      <c r="K104" s="114"/>
      <c r="L104" s="114"/>
      <c r="M104" s="114"/>
      <c r="N104" s="114"/>
      <c r="O104" s="114"/>
    </row>
    <row r="105" spans="1:15" x14ac:dyDescent="0.25">
      <c r="A105" s="114"/>
      <c r="B105" s="114"/>
      <c r="C105" s="119" t="s">
        <v>28</v>
      </c>
      <c r="D105" s="205"/>
      <c r="E105" s="205"/>
      <c r="F105" s="205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1:15" x14ac:dyDescent="0.25">
      <c r="A106" s="114"/>
      <c r="B106" s="119" t="s">
        <v>24</v>
      </c>
      <c r="C106" s="126" t="s">
        <v>62</v>
      </c>
      <c r="D106" s="207"/>
      <c r="E106" s="205"/>
      <c r="F106" s="205"/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1:15" x14ac:dyDescent="0.2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2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1:15" x14ac:dyDescent="0.2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</row>
  </sheetData>
  <mergeCells count="82">
    <mergeCell ref="O17:O23"/>
    <mergeCell ref="E18:N18"/>
    <mergeCell ref="I12:J13"/>
    <mergeCell ref="K12:L13"/>
    <mergeCell ref="M12:N13"/>
    <mergeCell ref="O12:O14"/>
    <mergeCell ref="A15:N15"/>
    <mergeCell ref="A12:A14"/>
    <mergeCell ref="B12:B14"/>
    <mergeCell ref="C12:D13"/>
    <mergeCell ref="E12:E14"/>
    <mergeCell ref="F12:F14"/>
    <mergeCell ref="G12:H13"/>
    <mergeCell ref="A16:N16"/>
    <mergeCell ref="A17:A23"/>
    <mergeCell ref="B17:B23"/>
    <mergeCell ref="C17:C23"/>
    <mergeCell ref="D17:D23"/>
    <mergeCell ref="A24:A30"/>
    <mergeCell ref="B24:B30"/>
    <mergeCell ref="C24:C30"/>
    <mergeCell ref="D24:D30"/>
    <mergeCell ref="O24:O30"/>
    <mergeCell ref="E25:N25"/>
    <mergeCell ref="O42:O48"/>
    <mergeCell ref="E43:N43"/>
    <mergeCell ref="A31:O31"/>
    <mergeCell ref="A32:O32"/>
    <mergeCell ref="A33:A39"/>
    <mergeCell ref="B33:B39"/>
    <mergeCell ref="C33:C39"/>
    <mergeCell ref="D33:D39"/>
    <mergeCell ref="O33:O39"/>
    <mergeCell ref="E34:N34"/>
    <mergeCell ref="B41:N41"/>
    <mergeCell ref="A42:A48"/>
    <mergeCell ref="B42:B48"/>
    <mergeCell ref="C42:C48"/>
    <mergeCell ref="D42:D48"/>
    <mergeCell ref="A49:O49"/>
    <mergeCell ref="A50:A56"/>
    <mergeCell ref="B50:B56"/>
    <mergeCell ref="C50:C56"/>
    <mergeCell ref="D50:D56"/>
    <mergeCell ref="O50:O56"/>
    <mergeCell ref="E51:N51"/>
    <mergeCell ref="P55:AD55"/>
    <mergeCell ref="A57:O57"/>
    <mergeCell ref="A58:A64"/>
    <mergeCell ref="B58:B64"/>
    <mergeCell ref="C58:C64"/>
    <mergeCell ref="D58:D64"/>
    <mergeCell ref="O58:O64"/>
    <mergeCell ref="E59:N59"/>
    <mergeCell ref="A65:O65"/>
    <mergeCell ref="A66:O66"/>
    <mergeCell ref="A67:A73"/>
    <mergeCell ref="B67:B73"/>
    <mergeCell ref="C67:C73"/>
    <mergeCell ref="D67:D73"/>
    <mergeCell ref="O67:O73"/>
    <mergeCell ref="E68:N68"/>
    <mergeCell ref="A74:O74"/>
    <mergeCell ref="B75:O75"/>
    <mergeCell ref="A76:A82"/>
    <mergeCell ref="B76:B82"/>
    <mergeCell ref="C76:C82"/>
    <mergeCell ref="D76:D82"/>
    <mergeCell ref="O76:O82"/>
    <mergeCell ref="E77:N77"/>
    <mergeCell ref="A83:O83"/>
    <mergeCell ref="A84:A90"/>
    <mergeCell ref="B84:B90"/>
    <mergeCell ref="C84:C90"/>
    <mergeCell ref="D84:D90"/>
    <mergeCell ref="O84:O90"/>
    <mergeCell ref="E85:N85"/>
    <mergeCell ref="A91:O91"/>
    <mergeCell ref="A92:D98"/>
    <mergeCell ref="O92:O98"/>
    <mergeCell ref="E93:N93"/>
    <mergeCell ref="C100:D100"/>
  </mergeCells>
  <pageMargins left="0.70866141732283472" right="0.51181102362204722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 2017 Отчет об исполнении</vt:lpstr>
      <vt:lpstr>на 01.10.2017</vt:lpstr>
      <vt:lpstr>31.12.2017</vt:lpstr>
      <vt:lpstr>'с 2017 Отчет об исполнении'!Заголовки_для_печати</vt:lpstr>
      <vt:lpstr>'с 2017 Отчет об исполнении'!Область_печати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2018-02-09T12:54:02Z</cp:lastPrinted>
  <dcterms:created xsi:type="dcterms:W3CDTF">2015-02-06T09:10:50Z</dcterms:created>
  <dcterms:modified xsi:type="dcterms:W3CDTF">2018-03-15T07:37:53Z</dcterms:modified>
</cp:coreProperties>
</file>