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на 1.07.2019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<sst xmlns="http://schemas.openxmlformats.org/spreadsheetml/2006/main" count="60" uniqueCount="45">
  <si>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</si>
  <si>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</si>
  <si>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</si>
  <si>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</si>
  <si>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</si>
  <si>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</si>
  <si>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</si>
  <si>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</si>
  <si>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</si>
  <si>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</si>
  <si>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</si>
  <si>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</si>
  <si>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</si>
  <si>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</si>
  <si>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</si>
  <si>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</si>
  <si>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</si>
  <si>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</si>
  <si>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</si>
  <si>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</si>
  <si>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</si>
  <si>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 xml:space="preserve">(должность)                                              (Ф.И.О.)                                                                             (подпись) </t>
  </si>
  <si>
    <t xml:space="preserve">   (отчетный период)</t>
  </si>
  <si>
    <t>январь-декабрь</t>
  </si>
  <si>
    <t xml:space="preserve">Согласовано: </t>
  </si>
  <si>
    <t>Начальник отдела финансов             Черных Татьяна Тимофеевна</t>
  </si>
  <si>
    <t>Начальник ООДА                                Сафина Зухра Рифкатовна</t>
  </si>
  <si>
    <t>Начальник ООДА                                 Сафина Зухра Рифкатовна</t>
  </si>
  <si>
    <t>8(34668) 51-031</t>
  </si>
  <si>
    <t>Ответственный исполнитель:      отдел организации деятельности администрации поселения</t>
  </si>
  <si>
    <t>Цель: Создание условий для повышения эффективности работы органов местного самоуправления городского поселения Новоаганск</t>
  </si>
  <si>
    <t>Задача: Материально-техническое обеспечение деятельности органов местного самоуправления</t>
  </si>
  <si>
    <t>1.</t>
  </si>
  <si>
    <t>"Обеспечение деятельности органов местного самоуправления городского поселения Новоаганск"</t>
  </si>
  <si>
    <r>
      <t>Реквизиты нормативного правового акта, которым  утверждена программа: п</t>
    </r>
    <r>
      <rPr>
        <u val="single"/>
        <sz val="12"/>
        <rFont val="Times New Roman"/>
        <family val="1"/>
      </rPr>
      <t xml:space="preserve">остановление администрации городского поселения Новоаганск от 08.11.2018 № 471 «Об утверждении </t>
    </r>
  </si>
  <si>
    <t>муниципальной программы «Обеспечение деятельности органов местного самоуправления городского поселения Новоаганск"</t>
  </si>
  <si>
    <t>Объемы финансирования всего на 2019 год, тыс. руб.</t>
  </si>
  <si>
    <t>Исполнено на 01.04.2019</t>
  </si>
  <si>
    <t>Исполнено на 01.07.2019</t>
  </si>
  <si>
    <t>Исполнено на  01.10.2019</t>
  </si>
  <si>
    <t xml:space="preserve">Исполнено за 2019 год </t>
  </si>
  <si>
    <t>Создание необходимых условий для эффективного функционирования органов местного самоуправления</t>
  </si>
  <si>
    <t>на 01 июля 2019 года</t>
  </si>
  <si>
    <t>(в редакции постановлений от 12.02.2019 № 85 "О внесении изменений в постановление администрации городского поселения Новоаганск от 08.11.2018 № 471, от 27.05.2019 № 218 "О внесении изменений в постановление администрации городского поселения Новоаганск от 08.11.2018 № 471)</t>
  </si>
  <si>
    <t>В рамках мероприятия обеспечивается деятельность МКУ "УОДОМС" (оплата труда работников, начисления на выплаты по оплате труда, командировочные расходы, гарантии и компенсации, приобретение ТМЦ, содержание имущества (коммунальные услуги)).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</si>
</sst>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180" fontId="15" fillId="0" borderId="10" xfId="64" applyNumberFormat="1" applyFont="1" applyFill="1" applyBorder="1" applyAlignment="1" applyProtection="1">
      <alignment vertical="center" wrapText="1"/>
      <protection locked="0"/>
    </xf>
    <xf numFmtId="180" fontId="15" fillId="0" borderId="12" xfId="0" applyNumberFormat="1" applyFont="1" applyFill="1" applyBorder="1" applyAlignment="1" applyProtection="1">
      <alignment vertical="center" wrapText="1"/>
      <protection locked="0"/>
    </xf>
    <xf numFmtId="180" fontId="15" fillId="0" borderId="10" xfId="0" applyNumberFormat="1" applyFont="1" applyFill="1" applyBorder="1" applyAlignment="1" applyProtection="1">
      <alignment vertical="center" wrapText="1"/>
      <protection locked="0"/>
    </xf>
    <xf numFmtId="180" fontId="15" fillId="0" borderId="13" xfId="0" applyNumberFormat="1" applyFont="1" applyFill="1" applyBorder="1" applyAlignment="1" applyProtection="1">
      <alignment vertical="center" wrapText="1"/>
      <protection locked="0"/>
    </xf>
    <xf numFmtId="180" fontId="15" fillId="0" borderId="14" xfId="0" applyNumberFormat="1" applyFont="1" applyFill="1" applyBorder="1" applyAlignment="1" applyProtection="1">
      <alignment vertical="center" wrapText="1"/>
      <protection locked="0"/>
    </xf>
    <xf numFmtId="180" fontId="8" fillId="0" borderId="10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8" fillId="0" borderId="14" xfId="0" applyNumberFormat="1" applyFont="1" applyFill="1" applyBorder="1" applyAlignment="1" applyProtection="1">
      <alignment vertical="center" wrapText="1"/>
      <protection locked="0"/>
    </xf>
    <xf numFmtId="180" fontId="15" fillId="0" borderId="13" xfId="64" applyNumberFormat="1" applyFont="1" applyFill="1" applyBorder="1" applyAlignment="1" applyProtection="1">
      <alignment vertical="center" wrapText="1"/>
      <protection locked="0"/>
    </xf>
    <xf numFmtId="180" fontId="15" fillId="0" borderId="14" xfId="64" applyNumberFormat="1" applyFont="1" applyFill="1" applyBorder="1" applyAlignment="1" applyProtection="1">
      <alignment vertical="center" wrapText="1"/>
      <protection locked="0"/>
    </xf>
    <xf numFmtId="180" fontId="15" fillId="0" borderId="15" xfId="64" applyNumberFormat="1" applyFont="1" applyFill="1" applyBorder="1" applyAlignment="1" applyProtection="1">
      <alignment vertical="center" wrapText="1"/>
      <protection locked="0"/>
    </xf>
    <xf numFmtId="180" fontId="15" fillId="0" borderId="10" xfId="54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80" fontId="15" fillId="0" borderId="16" xfId="64" applyNumberFormat="1" applyFont="1" applyFill="1" applyBorder="1" applyAlignment="1" applyProtection="1">
      <alignment vertical="center" wrapText="1"/>
      <protection locked="0"/>
    </xf>
    <xf numFmtId="18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0" xfId="0" applyNumberFormat="1" applyFont="1" applyFill="1" applyBorder="1" applyAlignment="1" applyProtection="1">
      <alignment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180" fontId="8" fillId="0" borderId="14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7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3" xfId="0" applyNumberFormat="1" applyFont="1" applyFill="1" applyBorder="1" applyAlignment="1" applyProtection="1">
      <alignment horizontal="justify" vertical="top" wrapText="1"/>
      <protection locked="0"/>
    </xf>
    <xf numFmtId="180" fontId="1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180" fontId="15" fillId="0" borderId="17" xfId="0" applyNumberFormat="1" applyFont="1" applyFill="1" applyBorder="1" applyAlignment="1" applyProtection="1">
      <alignment vertical="center" wrapText="1"/>
      <protection locked="0"/>
    </xf>
    <xf numFmtId="180" fontId="15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8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180" fontId="18" fillId="0" borderId="24" xfId="0" applyNumberFormat="1" applyFont="1" applyFill="1" applyBorder="1" applyAlignment="1" applyProtection="1">
      <alignment horizontal="left" vertical="center" wrapText="1"/>
      <protection locked="0"/>
    </xf>
    <xf numFmtId="180" fontId="18" fillId="0" borderId="15" xfId="0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C2" sqref="C2"/>
    </sheetView>
  </sheetViews>
  <sheetFormatPr defaultColWidth="9.140625" defaultRowHeight="15"/>
  <cols>
    <col min="2" max="2" width="27.00390625" style="0" customWidth="1"/>
    <col min="5" max="5" width="16.140625" style="0" customWidth="1"/>
    <col min="6" max="6" width="15.00390625" style="0" customWidth="1"/>
    <col min="7" max="7" width="10.8515625" style="0" customWidth="1"/>
    <col min="8" max="8" width="10.00390625" style="0" customWidth="1"/>
    <col min="9" max="9" width="11.140625" style="0" customWidth="1"/>
    <col min="11" max="11" width="10.8515625" style="0" customWidth="1"/>
    <col min="13" max="13" width="11.140625" style="0" customWidth="1"/>
    <col min="15" max="15" width="22.140625" style="0" customWidth="1"/>
  </cols>
  <sheetData>
    <row r="1" spans="1:15" ht="15.75">
      <c r="A1" s="25"/>
      <c r="B1" s="30"/>
      <c r="C1" s="25"/>
      <c r="D1" s="25"/>
      <c r="E1" s="25"/>
      <c r="F1" s="25"/>
      <c r="G1" s="24"/>
      <c r="H1" s="24"/>
      <c r="I1" s="24"/>
      <c r="J1" s="25"/>
      <c r="K1" s="25"/>
      <c r="L1" s="25"/>
      <c r="M1" s="25"/>
      <c r="N1" s="25"/>
      <c r="O1" s="25"/>
    </row>
    <row r="2" spans="1:15" ht="15.75">
      <c r="A2" s="25"/>
      <c r="B2" s="30"/>
      <c r="C2" s="31" t="s">
        <v>33</v>
      </c>
      <c r="D2" s="25"/>
      <c r="E2" s="25"/>
      <c r="F2" s="25"/>
      <c r="G2" s="24"/>
      <c r="H2" s="24"/>
      <c r="I2" s="24"/>
      <c r="J2" s="25"/>
      <c r="K2" s="25"/>
      <c r="L2" s="25"/>
      <c r="M2" s="25"/>
      <c r="N2" s="25"/>
      <c r="O2" s="25"/>
    </row>
    <row r="3" spans="1:15" ht="15.75">
      <c r="A3" s="25"/>
      <c r="B3" s="30"/>
      <c r="C3" s="25"/>
      <c r="D3" s="25"/>
      <c r="E3" s="32"/>
      <c r="F3" s="25"/>
      <c r="G3" s="24"/>
      <c r="H3" s="24"/>
      <c r="I3" s="24"/>
      <c r="J3" s="25"/>
      <c r="K3" s="25"/>
      <c r="L3" s="25"/>
      <c r="M3" s="25"/>
      <c r="N3" s="25"/>
      <c r="O3" s="25"/>
    </row>
    <row r="4" spans="1:15" ht="15.75">
      <c r="A4" s="25"/>
      <c r="B4" s="23"/>
      <c r="C4" s="23"/>
      <c r="D4" s="23"/>
      <c r="E4" s="25"/>
      <c r="F4" s="33" t="s">
        <v>42</v>
      </c>
      <c r="G4" s="24"/>
      <c r="H4" s="25"/>
      <c r="I4" s="24"/>
      <c r="J4" s="25"/>
      <c r="K4" s="25"/>
      <c r="L4" s="25"/>
      <c r="M4" s="25"/>
      <c r="N4" s="25"/>
      <c r="O4" s="25"/>
    </row>
    <row r="5" spans="1:15" ht="15.75">
      <c r="A5" s="25"/>
      <c r="B5" s="23"/>
      <c r="C5" s="34"/>
      <c r="D5" s="34"/>
      <c r="E5" s="25"/>
      <c r="F5" s="35" t="s">
        <v>22</v>
      </c>
      <c r="G5" s="24"/>
      <c r="H5" s="24"/>
      <c r="I5" s="25"/>
      <c r="J5" s="25"/>
      <c r="K5" s="25"/>
      <c r="L5" s="25"/>
      <c r="M5" s="25"/>
      <c r="N5" s="25"/>
      <c r="O5" s="25"/>
    </row>
    <row r="6" spans="1:15" ht="15.75">
      <c r="A6" s="25"/>
      <c r="B6" s="23"/>
      <c r="C6" s="23"/>
      <c r="D6" s="23"/>
      <c r="E6" s="23"/>
      <c r="F6" s="23"/>
      <c r="G6" s="24"/>
      <c r="H6" s="24"/>
      <c r="I6" s="24"/>
      <c r="J6" s="25"/>
      <c r="K6" s="25"/>
      <c r="L6" s="25"/>
      <c r="M6" s="25"/>
      <c r="N6" s="25"/>
      <c r="O6" s="25"/>
    </row>
    <row r="7" spans="1:15" ht="15.75">
      <c r="A7" s="25"/>
      <c r="B7" s="26" t="s">
        <v>34</v>
      </c>
      <c r="C7" s="23"/>
      <c r="D7" s="23"/>
      <c r="E7" s="27"/>
      <c r="F7" s="27"/>
      <c r="G7" s="27"/>
      <c r="H7" s="27"/>
      <c r="I7" s="27"/>
      <c r="J7" s="28"/>
      <c r="K7" s="25"/>
      <c r="L7" s="25"/>
      <c r="M7" s="25"/>
      <c r="N7" s="25"/>
      <c r="O7" s="25"/>
    </row>
    <row r="8" spans="1:15" ht="15.75">
      <c r="A8" s="25"/>
      <c r="B8" s="29" t="s">
        <v>35</v>
      </c>
      <c r="C8" s="23"/>
      <c r="D8" s="23"/>
      <c r="E8" s="27"/>
      <c r="F8" s="27"/>
      <c r="G8" s="27"/>
      <c r="H8" s="27"/>
      <c r="I8" s="27"/>
      <c r="J8" s="28"/>
      <c r="K8" s="25"/>
      <c r="L8" s="25"/>
      <c r="M8" s="25"/>
      <c r="N8" s="25"/>
      <c r="O8" s="25"/>
    </row>
    <row r="9" spans="1:15" ht="15">
      <c r="A9" s="25"/>
      <c r="B9" s="72" t="s">
        <v>43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8" customHeight="1">
      <c r="A10" s="25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15.75">
      <c r="A11" s="25"/>
      <c r="B11" s="26" t="s">
        <v>29</v>
      </c>
      <c r="C11" s="36"/>
      <c r="D11" s="36"/>
      <c r="E11" s="36"/>
      <c r="F11" s="36"/>
      <c r="G11" s="37"/>
      <c r="H11" s="23"/>
      <c r="I11" s="23"/>
      <c r="J11" s="38"/>
      <c r="K11" s="25"/>
      <c r="L11" s="25"/>
      <c r="M11" s="25"/>
      <c r="N11" s="25"/>
      <c r="O11" s="25"/>
    </row>
    <row r="12" spans="1:15" ht="15.75">
      <c r="A12" s="25"/>
      <c r="B12" s="26"/>
      <c r="C12" s="39"/>
      <c r="D12" s="39"/>
      <c r="E12" s="39"/>
      <c r="F12" s="39"/>
      <c r="G12" s="23"/>
      <c r="H12" s="23"/>
      <c r="I12" s="23"/>
      <c r="J12" s="38"/>
      <c r="K12" s="25"/>
      <c r="L12" s="25"/>
      <c r="M12" s="25"/>
      <c r="N12" s="25"/>
      <c r="O12" s="25"/>
    </row>
    <row r="13" spans="1:15" ht="15">
      <c r="A13" s="74" t="s">
        <v>0</v>
      </c>
      <c r="B13" s="74" t="s">
        <v>1</v>
      </c>
      <c r="C13" s="74" t="s">
        <v>2</v>
      </c>
      <c r="D13" s="74"/>
      <c r="E13" s="74" t="s">
        <v>3</v>
      </c>
      <c r="F13" s="74" t="s">
        <v>36</v>
      </c>
      <c r="G13" s="44" t="s">
        <v>37</v>
      </c>
      <c r="H13" s="44"/>
      <c r="I13" s="44" t="s">
        <v>38</v>
      </c>
      <c r="J13" s="44"/>
      <c r="K13" s="44" t="s">
        <v>39</v>
      </c>
      <c r="L13" s="44"/>
      <c r="M13" s="44" t="s">
        <v>40</v>
      </c>
      <c r="N13" s="44"/>
      <c r="O13" s="63" t="s">
        <v>4</v>
      </c>
    </row>
    <row r="14" spans="1:15" ht="15">
      <c r="A14" s="74"/>
      <c r="B14" s="74"/>
      <c r="C14" s="74"/>
      <c r="D14" s="74"/>
      <c r="E14" s="74"/>
      <c r="F14" s="74"/>
      <c r="G14" s="44"/>
      <c r="H14" s="44"/>
      <c r="I14" s="44"/>
      <c r="J14" s="44"/>
      <c r="K14" s="44"/>
      <c r="L14" s="44"/>
      <c r="M14" s="44"/>
      <c r="N14" s="44"/>
      <c r="O14" s="64"/>
    </row>
    <row r="15" spans="1:15" ht="26.25" customHeight="1">
      <c r="A15" s="74"/>
      <c r="B15" s="74"/>
      <c r="C15" s="40" t="s">
        <v>5</v>
      </c>
      <c r="D15" s="40" t="s">
        <v>6</v>
      </c>
      <c r="E15" s="74"/>
      <c r="F15" s="74"/>
      <c r="G15" s="40" t="s">
        <v>7</v>
      </c>
      <c r="H15" s="40" t="s">
        <v>8</v>
      </c>
      <c r="I15" s="40" t="s">
        <v>7</v>
      </c>
      <c r="J15" s="40" t="s">
        <v>8</v>
      </c>
      <c r="K15" s="40" t="s">
        <v>7</v>
      </c>
      <c r="L15" s="40" t="s">
        <v>8</v>
      </c>
      <c r="M15" s="40" t="s">
        <v>7</v>
      </c>
      <c r="N15" s="40" t="s">
        <v>8</v>
      </c>
      <c r="O15" s="65"/>
    </row>
    <row r="16" spans="1:15" ht="15">
      <c r="A16" s="66" t="s">
        <v>30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2"/>
    </row>
    <row r="17" spans="1:15" ht="15">
      <c r="A17" s="66" t="s">
        <v>31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2"/>
    </row>
    <row r="18" spans="1:15" ht="15">
      <c r="A18" s="45" t="s">
        <v>32</v>
      </c>
      <c r="B18" s="42" t="s">
        <v>41</v>
      </c>
      <c r="C18" s="45" t="s">
        <v>23</v>
      </c>
      <c r="D18" s="45" t="s">
        <v>23</v>
      </c>
      <c r="E18" s="12" t="s">
        <v>9</v>
      </c>
      <c r="F18" s="11">
        <f>F20+F21+F22+F23+F24</f>
        <v>23602.8</v>
      </c>
      <c r="G18" s="11">
        <f aca="true" t="shared" si="0" ref="G18:N18">G20+G21+G22+G23+G24</f>
        <v>4636.146</v>
      </c>
      <c r="H18" s="11">
        <f t="shared" si="0"/>
        <v>19.642355991662004</v>
      </c>
      <c r="I18" s="11">
        <f t="shared" si="0"/>
        <v>10377.129</v>
      </c>
      <c r="J18" s="11">
        <f t="shared" si="0"/>
        <v>43.96566932736795</v>
      </c>
      <c r="K18" s="11">
        <f t="shared" si="0"/>
        <v>0</v>
      </c>
      <c r="L18" s="11">
        <f t="shared" si="0"/>
        <v>0</v>
      </c>
      <c r="M18" s="11">
        <f t="shared" si="0"/>
        <v>10377.129</v>
      </c>
      <c r="N18" s="11">
        <f t="shared" si="0"/>
        <v>43.96566932736795</v>
      </c>
      <c r="O18" s="75"/>
    </row>
    <row r="19" spans="1:15" ht="15">
      <c r="A19" s="69"/>
      <c r="B19" s="43"/>
      <c r="C19" s="46"/>
      <c r="D19" s="46"/>
      <c r="E19" s="78" t="s">
        <v>10</v>
      </c>
      <c r="F19" s="79"/>
      <c r="G19" s="79"/>
      <c r="H19" s="79"/>
      <c r="I19" s="79"/>
      <c r="J19" s="79"/>
      <c r="K19" s="79"/>
      <c r="L19" s="79"/>
      <c r="M19" s="79"/>
      <c r="N19" s="80"/>
      <c r="O19" s="76"/>
    </row>
    <row r="20" spans="1:15" ht="25.5">
      <c r="A20" s="69"/>
      <c r="B20" s="43"/>
      <c r="C20" s="46"/>
      <c r="D20" s="46"/>
      <c r="E20" s="14" t="s">
        <v>11</v>
      </c>
      <c r="F20" s="11">
        <v>0</v>
      </c>
      <c r="G20" s="11"/>
      <c r="H20" s="11"/>
      <c r="I20" s="11"/>
      <c r="J20" s="11"/>
      <c r="K20" s="11"/>
      <c r="L20" s="11"/>
      <c r="M20" s="11">
        <v>0</v>
      </c>
      <c r="N20" s="11"/>
      <c r="O20" s="76"/>
    </row>
    <row r="21" spans="1:15" ht="38.25">
      <c r="A21" s="69"/>
      <c r="B21" s="43"/>
      <c r="C21" s="46"/>
      <c r="D21" s="46"/>
      <c r="E21" s="15" t="s">
        <v>12</v>
      </c>
      <c r="F21" s="11">
        <v>0</v>
      </c>
      <c r="G21" s="11"/>
      <c r="H21" s="11"/>
      <c r="I21" s="11"/>
      <c r="J21" s="11"/>
      <c r="K21" s="11"/>
      <c r="L21" s="11"/>
      <c r="M21" s="11">
        <v>0</v>
      </c>
      <c r="N21" s="11"/>
      <c r="O21" s="76"/>
    </row>
    <row r="22" spans="1:15" ht="38.25">
      <c r="A22" s="69"/>
      <c r="B22" s="43"/>
      <c r="C22" s="46"/>
      <c r="D22" s="46"/>
      <c r="E22" s="13" t="s">
        <v>13</v>
      </c>
      <c r="F22" s="11">
        <v>0</v>
      </c>
      <c r="G22" s="11"/>
      <c r="H22" s="11"/>
      <c r="I22" s="11"/>
      <c r="J22" s="11"/>
      <c r="K22" s="11"/>
      <c r="L22" s="11"/>
      <c r="M22" s="11">
        <v>0</v>
      </c>
      <c r="N22" s="11"/>
      <c r="O22" s="76"/>
    </row>
    <row r="23" spans="1:15" ht="25.5">
      <c r="A23" s="69"/>
      <c r="B23" s="43"/>
      <c r="C23" s="46"/>
      <c r="D23" s="46"/>
      <c r="E23" s="14" t="s">
        <v>14</v>
      </c>
      <c r="F23" s="11">
        <v>23602.8</v>
      </c>
      <c r="G23" s="22">
        <v>4636.146</v>
      </c>
      <c r="H23" s="21">
        <f>G23/F23*100</f>
        <v>19.642355991662004</v>
      </c>
      <c r="I23" s="11">
        <v>10377.129</v>
      </c>
      <c r="J23" s="11">
        <f>I23/F23*100</f>
        <v>43.96566932736795</v>
      </c>
      <c r="K23" s="11"/>
      <c r="L23" s="11">
        <f>K23/F23*100</f>
        <v>0</v>
      </c>
      <c r="M23" s="11">
        <v>10377.129</v>
      </c>
      <c r="N23" s="21">
        <f>M23/F23*100</f>
        <v>43.96566932736795</v>
      </c>
      <c r="O23" s="76"/>
    </row>
    <row r="24" spans="1:15" ht="25.5">
      <c r="A24" s="70"/>
      <c r="B24" s="43"/>
      <c r="C24" s="47"/>
      <c r="D24" s="47"/>
      <c r="E24" s="13" t="s">
        <v>15</v>
      </c>
      <c r="F24" s="11">
        <v>0</v>
      </c>
      <c r="G24" s="19"/>
      <c r="H24" s="11"/>
      <c r="I24" s="11"/>
      <c r="J24" s="11"/>
      <c r="K24" s="11"/>
      <c r="L24" s="11"/>
      <c r="M24" s="19">
        <v>0</v>
      </c>
      <c r="N24" s="11"/>
      <c r="O24" s="77"/>
    </row>
    <row r="25" spans="1:15" ht="25.5" customHeight="1">
      <c r="A25" s="48" t="s">
        <v>16</v>
      </c>
      <c r="B25" s="49"/>
      <c r="C25" s="49"/>
      <c r="D25" s="50"/>
      <c r="E25" s="13" t="s">
        <v>17</v>
      </c>
      <c r="F25" s="20">
        <f>F27+F28+F29+F30+F31</f>
        <v>23602.8</v>
      </c>
      <c r="G25" s="20">
        <f aca="true" t="shared" si="1" ref="G25:N25">G27+G28+G29+G30+G31</f>
        <v>4636.146</v>
      </c>
      <c r="H25" s="20">
        <f t="shared" si="1"/>
        <v>19.642355991662004</v>
      </c>
      <c r="I25" s="20">
        <f t="shared" si="1"/>
        <v>10377.129</v>
      </c>
      <c r="J25" s="20">
        <f t="shared" si="1"/>
        <v>43.96566932736795</v>
      </c>
      <c r="K25" s="20">
        <f t="shared" si="1"/>
        <v>0</v>
      </c>
      <c r="L25" s="20">
        <f t="shared" si="1"/>
        <v>0</v>
      </c>
      <c r="M25" s="20">
        <f t="shared" si="1"/>
        <v>10377.129</v>
      </c>
      <c r="N25" s="20">
        <f t="shared" si="1"/>
        <v>43.96566932736795</v>
      </c>
      <c r="O25" s="57"/>
    </row>
    <row r="26" spans="1:15" ht="15">
      <c r="A26" s="51"/>
      <c r="B26" s="52"/>
      <c r="C26" s="52"/>
      <c r="D26" s="53"/>
      <c r="E26" s="60" t="s">
        <v>10</v>
      </c>
      <c r="F26" s="61"/>
      <c r="G26" s="61"/>
      <c r="H26" s="61"/>
      <c r="I26" s="61"/>
      <c r="J26" s="61"/>
      <c r="K26" s="61"/>
      <c r="L26" s="61"/>
      <c r="M26" s="61"/>
      <c r="N26" s="62"/>
      <c r="O26" s="58"/>
    </row>
    <row r="27" spans="1:15" ht="25.5">
      <c r="A27" s="51"/>
      <c r="B27" s="52"/>
      <c r="C27" s="52"/>
      <c r="D27" s="53"/>
      <c r="E27" s="17" t="s">
        <v>11</v>
      </c>
      <c r="F27" s="11">
        <v>0</v>
      </c>
      <c r="G27" s="11"/>
      <c r="H27" s="11"/>
      <c r="I27" s="11"/>
      <c r="J27" s="11"/>
      <c r="K27" s="11"/>
      <c r="L27" s="11"/>
      <c r="M27" s="11">
        <f>G27+I27+K27</f>
        <v>0</v>
      </c>
      <c r="N27" s="41"/>
      <c r="O27" s="58"/>
    </row>
    <row r="28" spans="1:15" ht="38.25">
      <c r="A28" s="51"/>
      <c r="B28" s="52"/>
      <c r="C28" s="52"/>
      <c r="D28" s="53"/>
      <c r="E28" s="18" t="s">
        <v>12</v>
      </c>
      <c r="F28" s="11">
        <v>0</v>
      </c>
      <c r="G28" s="11"/>
      <c r="H28" s="11"/>
      <c r="I28" s="11"/>
      <c r="J28" s="11"/>
      <c r="K28" s="11"/>
      <c r="L28" s="11"/>
      <c r="M28" s="11">
        <f>G28+I28+K28</f>
        <v>0</v>
      </c>
      <c r="N28" s="41"/>
      <c r="O28" s="58"/>
    </row>
    <row r="29" spans="1:15" ht="38.25">
      <c r="A29" s="51"/>
      <c r="B29" s="52"/>
      <c r="C29" s="52"/>
      <c r="D29" s="53"/>
      <c r="E29" s="16" t="s">
        <v>13</v>
      </c>
      <c r="F29" s="11">
        <v>0</v>
      </c>
      <c r="G29" s="11"/>
      <c r="H29" s="11"/>
      <c r="I29" s="11"/>
      <c r="J29" s="11"/>
      <c r="K29" s="11"/>
      <c r="L29" s="11"/>
      <c r="M29" s="11">
        <f>G29+I29+K29</f>
        <v>0</v>
      </c>
      <c r="N29" s="41"/>
      <c r="O29" s="58"/>
    </row>
    <row r="30" spans="1:15" ht="15">
      <c r="A30" s="51"/>
      <c r="B30" s="52"/>
      <c r="C30" s="52"/>
      <c r="D30" s="53"/>
      <c r="E30" s="17" t="s">
        <v>14</v>
      </c>
      <c r="F30" s="11">
        <v>23602.8</v>
      </c>
      <c r="G30" s="22">
        <v>4636.146</v>
      </c>
      <c r="H30" s="21">
        <f>G30/F30*100</f>
        <v>19.642355991662004</v>
      </c>
      <c r="I30" s="11">
        <v>10377.129</v>
      </c>
      <c r="J30" s="11">
        <f>I30/F30*100</f>
        <v>43.96566932736795</v>
      </c>
      <c r="K30" s="11"/>
      <c r="L30" s="11">
        <f>K30/F30*100</f>
        <v>0</v>
      </c>
      <c r="M30" s="11">
        <v>10377.129</v>
      </c>
      <c r="N30" s="41">
        <f>(M30/F30)*100</f>
        <v>43.96566932736795</v>
      </c>
      <c r="O30" s="58"/>
    </row>
    <row r="31" spans="1:15" ht="25.5">
      <c r="A31" s="54"/>
      <c r="B31" s="55"/>
      <c r="C31" s="55"/>
      <c r="D31" s="56"/>
      <c r="E31" s="16" t="s">
        <v>15</v>
      </c>
      <c r="F31" s="11">
        <v>0</v>
      </c>
      <c r="G31" s="19"/>
      <c r="H31" s="11"/>
      <c r="I31" s="11"/>
      <c r="J31" s="11"/>
      <c r="K31" s="11"/>
      <c r="L31" s="11"/>
      <c r="M31" s="11">
        <f>G31+I31+K31</f>
        <v>0</v>
      </c>
      <c r="N31" s="41"/>
      <c r="O31" s="59"/>
    </row>
    <row r="32" spans="1:15" ht="30.75" customHeight="1">
      <c r="A32" s="71" t="s">
        <v>44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4" spans="2:9" ht="15">
      <c r="B34" s="3" t="s">
        <v>18</v>
      </c>
      <c r="C34" s="9" t="s">
        <v>26</v>
      </c>
      <c r="D34" s="7"/>
      <c r="E34" s="7"/>
      <c r="F34" s="7"/>
      <c r="H34" s="10"/>
      <c r="I34" s="10"/>
    </row>
    <row r="35" spans="3:6" ht="15">
      <c r="C35" s="6" t="s">
        <v>21</v>
      </c>
      <c r="D35" s="5"/>
      <c r="E35" s="5"/>
      <c r="F35" s="5"/>
    </row>
    <row r="36" spans="2:9" ht="15">
      <c r="B36" s="3" t="s">
        <v>24</v>
      </c>
      <c r="C36" s="9" t="s">
        <v>25</v>
      </c>
      <c r="D36" s="7"/>
      <c r="E36" s="7"/>
      <c r="F36" s="7"/>
      <c r="H36" s="10"/>
      <c r="I36" s="10"/>
    </row>
    <row r="37" spans="3:6" ht="15">
      <c r="C37" s="6" t="s">
        <v>21</v>
      </c>
      <c r="D37" s="5"/>
      <c r="E37" s="5"/>
      <c r="F37" s="5"/>
    </row>
    <row r="38" spans="2:9" ht="39">
      <c r="B38" s="3" t="s">
        <v>19</v>
      </c>
      <c r="C38" s="9" t="s">
        <v>27</v>
      </c>
      <c r="D38" s="7"/>
      <c r="E38" s="7"/>
      <c r="F38" s="7"/>
      <c r="H38" s="10"/>
      <c r="I38" s="10"/>
    </row>
    <row r="39" spans="3:6" ht="15">
      <c r="C39" s="6" t="s">
        <v>21</v>
      </c>
      <c r="D39" s="5"/>
      <c r="E39" s="5"/>
      <c r="F39" s="5"/>
    </row>
    <row r="40" spans="3:6" ht="15">
      <c r="C40" s="6"/>
      <c r="D40" s="5"/>
      <c r="E40" s="5"/>
      <c r="F40" s="5"/>
    </row>
    <row r="41" spans="2:6" ht="15">
      <c r="B41" s="1" t="s">
        <v>20</v>
      </c>
      <c r="C41" s="8" t="s">
        <v>28</v>
      </c>
      <c r="D41" s="4"/>
      <c r="E41" s="5"/>
      <c r="F41" s="5"/>
    </row>
  </sheetData>
  <sheetProtection/>
  <mergeCells count="23">
    <mergeCell ref="A32:O32"/>
    <mergeCell ref="B9:O10"/>
    <mergeCell ref="A13:A15"/>
    <mergeCell ref="B13:B15"/>
    <mergeCell ref="C13:D14"/>
    <mergeCell ref="E13:E15"/>
    <mergeCell ref="F13:F15"/>
    <mergeCell ref="O18:O24"/>
    <mergeCell ref="E19:N19"/>
    <mergeCell ref="C18:C24"/>
    <mergeCell ref="A25:D31"/>
    <mergeCell ref="O25:O31"/>
    <mergeCell ref="E26:N26"/>
    <mergeCell ref="O13:O15"/>
    <mergeCell ref="A16:N16"/>
    <mergeCell ref="A17:N17"/>
    <mergeCell ref="A18:A24"/>
    <mergeCell ref="B18:B24"/>
    <mergeCell ref="K13:L14"/>
    <mergeCell ref="M13:N14"/>
    <mergeCell ref="D18:D24"/>
    <mergeCell ref="G13:H14"/>
    <mergeCell ref="I13:J14"/>
  </mergeCells>
  <printOptions horizontalCentered="1"/>
  <pageMargins left="0.7086614173228347" right="0.7086614173228347" top="0.5511811023622047" bottom="0.5511811023622047" header="0" footer="0"/>
  <pageSetup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Мальцева</cp:lastModifiedBy>
  <cp:lastPrinted>2019-04-10T06:49:57Z</cp:lastPrinted>
  <dcterms:created xsi:type="dcterms:W3CDTF">2015-02-06T09:10:50Z</dcterms:created>
  <dcterms:modified xsi:type="dcterms:W3CDTF">2019-08-15T10:00:44Z</dcterms:modified>
  <cp:category/>
  <cp:version/>
  <cp:contentType/>
  <cp:contentStatus/>
</cp:coreProperties>
</file>