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2"/>
  </bookViews>
  <sheets>
    <sheet name="Итоговые данные" sheetId="3" r:id="rId1"/>
  </sheets>
  <definedNames>
    <definedName name="_xlnm._FilterDatabase" localSheetId="0" hidden="1">'Итоговые данные'!$A$1:$AT$7</definedName>
  </definedNames>
  <calcPr calcId="162913"/>
</workbook>
</file>

<file path=xl/calcChain.xml><?xml version="1.0" encoding="utf-8"?>
<calcChain xmlns="http://schemas.openxmlformats.org/spreadsheetml/2006/main">
  <c r="I6" i="3" l="1"/>
  <c r="G6" i="3"/>
  <c r="F6" i="3"/>
  <c r="F3" i="3" l="1"/>
  <c r="F4" i="3"/>
  <c r="F5" i="3"/>
  <c r="F7" i="3"/>
  <c r="I3" i="3"/>
  <c r="I4" i="3"/>
  <c r="I5" i="3"/>
  <c r="I7" i="3"/>
</calcChain>
</file>

<file path=xl/sharedStrings.xml><?xml version="1.0" encoding="utf-8"?>
<sst xmlns="http://schemas.openxmlformats.org/spreadsheetml/2006/main" count="43" uniqueCount="27">
  <si>
    <t>МО</t>
  </si>
  <si>
    <t>Нижневартовский район</t>
  </si>
  <si>
    <t xml:space="preserve">ООО «УК Прогресс» </t>
  </si>
  <si>
    <t xml:space="preserve">ООО «УК Радуга» </t>
  </si>
  <si>
    <t xml:space="preserve">ООО «Чистый Двор» </t>
  </si>
  <si>
    <t>МУП «Сельское жилищно-коммунальное хозяйство»</t>
  </si>
  <si>
    <t>Наименование УО</t>
  </si>
  <si>
    <t>ИНН</t>
  </si>
  <si>
    <t>Количество МКД в реестре лицензий</t>
  </si>
  <si>
    <t>Количество нарушений, выявленных в ходе контрольных (надзорных) мероприятий</t>
  </si>
  <si>
    <t>Количество нарушений, устраненных в ходе контрольных (надзорных) мероприятий</t>
  </si>
  <si>
    <t xml:space="preserve">Количество случаев привлечения к административной ответственности </t>
  </si>
  <si>
    <t>Соблюдение сроков рассмотрения сообщений и требований к качеству ответов на Платформе обратной связи</t>
  </si>
  <si>
    <t>Размещение в ГИС ЖКХ платежных документов по оплате за жилищно-коммунальные услуги</t>
  </si>
  <si>
    <t>Проведение общих собраний собственников в многоквартирном доме в форме заочного голосования с использованием системы (ст.47.1 ЖК РФ)</t>
  </si>
  <si>
    <t>Факт присоединения управляющей организации к Хартии добросовестных участников деятельности в сфере содержания и управления многоквартирными домами на территории Ханты-Мансийского автономного округа - Югры</t>
  </si>
  <si>
    <t>Площадь МКД в управлении</t>
  </si>
  <si>
    <t>Факт вхождения управляющей организации в СРО</t>
  </si>
  <si>
    <t xml:space="preserve">ООО «Излучинская управляющая компания Жилище» </t>
  </si>
  <si>
    <t>Результаты проводимого на Платформе обратной связи опроса жителей многоквартирных домов об общей удовлетворенности работой управляющей организации</t>
  </si>
  <si>
    <t>Количество случаев принятия мер по обеспечению соблюдения обязательных требований в срок, установленный в предостережении о недопустимости нарушения обязательных требований</t>
  </si>
  <si>
    <t>да</t>
  </si>
  <si>
    <t>нет</t>
  </si>
  <si>
    <t>Полнота размещения в Государственной информационной системе жилищно-коммунального хозяйства (ГИС ЖКХ) информации, предусмотренной приказом Минкомсвязи РФ и Минстроя РФ №74, №114/пр от 29.02.2018</t>
  </si>
  <si>
    <t xml:space="preserve">Срок управления МКД </t>
  </si>
  <si>
    <t>Факт ведения управляющей организацией сообщества в социальной сети "Вконтакте"</t>
  </si>
  <si>
    <t>менее расчетного минимума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</si>
</sst>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0.0"/>
    <numFmt numFmtId="166" formatCode="0.0%"/>
    <numFmt numFmtId="167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/>
    <xf numFmtId="9" fontId="5" fillId="0" borderId="1" xfId="3" applyFont="1" applyFill="1" applyBorder="1"/>
    <xf numFmtId="9" fontId="5" fillId="0" borderId="1" xfId="0" applyNumberFormat="1" applyFont="1" applyFill="1" applyBorder="1"/>
    <xf numFmtId="0" fontId="5" fillId="0" borderId="0" xfId="0" applyFont="1" applyFill="1" applyBorder="1"/>
    <xf numFmtId="10" fontId="5" fillId="0" borderId="1" xfId="3" applyNumberFormat="1" applyFont="1" applyFill="1" applyBorder="1" applyAlignment="1">
      <alignment horizontal="center"/>
    </xf>
    <xf numFmtId="0" fontId="5" fillId="0" borderId="2" xfId="0" applyFont="1" applyFill="1" applyBorder="1"/>
    <xf numFmtId="164" fontId="5" fillId="0" borderId="1" xfId="2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9" fontId="5" fillId="0" borderId="1" xfId="3" applyFont="1" applyFill="1" applyBorder="1" applyAlignment="1" applyProtection="1">
      <alignment horizontal="center" vertical="center" wrapText="1"/>
      <protection hidden="1"/>
    </xf>
    <xf numFmtId="9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3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167" fontId="5" fillId="0" borderId="1" xfId="0" applyNumberFormat="1" applyFont="1" applyFill="1" applyBorder="1"/>
    <xf numFmtId="166" fontId="5" fillId="0" borderId="1" xfId="0" applyNumberFormat="1" applyFont="1" applyFill="1" applyBorder="1" applyAlignment="1">
      <alignment horizontal="right"/>
    </xf>
    <xf numFmtId="167" fontId="5" fillId="0" borderId="1" xfId="0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</cellXfs>
  <cellStyles count="6">
    <cellStyle name="Гиперссылка" xfId="1" builtinId="8"/>
    <cellStyle name="Обычный" xfId="0" builtinId="0"/>
    <cellStyle name="Обычный 2" xfId="4"/>
    <cellStyle name="Процентный" xfId="3" builtinId="5"/>
    <cellStyle name="Процентный 2" xf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dmhmao.ru/ob-okruge/munitsipalnye-obrazovaniya/nizhnevartovskiy-ray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"/>
  <sheetViews>
    <sheetView tabSelected="1" zoomScale="140" zoomScaleNormal="140" workbookViewId="0">
      <pane ySplit="1" topLeftCell="A2" activePane="bottomLeft" state="frozen"/>
      <selection pane="bottomLeft" activeCell="F16" sqref="F16"/>
    </sheetView>
  </sheetViews>
  <sheetFormatPr defaultColWidth="9.109375" defaultRowHeight="15.6" x14ac:dyDescent="0.3"/>
  <cols>
    <col min="1" max="1" width="15.44140625" style="1" customWidth="1"/>
    <col min="2" max="2" width="29.6640625" style="1" customWidth="1"/>
    <col min="3" max="3" width="14.88671875" style="22" customWidth="1"/>
    <col min="4" max="4" width="10.88671875" style="2" customWidth="1"/>
    <col min="5" max="5" width="17.33203125" style="2" customWidth="1"/>
    <col min="6" max="6" width="17.88671875" style="2" customWidth="1"/>
    <col min="7" max="7" width="17.6640625" style="2" customWidth="1"/>
    <col min="8" max="8" width="9.44140625" style="2" customWidth="1"/>
    <col min="9" max="9" width="14.44140625" style="2" customWidth="1"/>
    <col min="10" max="10" width="17.109375" style="5" customWidth="1"/>
    <col min="11" max="11" width="16.6640625" style="5" customWidth="1"/>
    <col min="12" max="12" width="15.88671875" style="6" customWidth="1"/>
    <col min="13" max="13" width="10.88671875" style="2" customWidth="1"/>
    <col min="14" max="14" width="14" style="6" customWidth="1"/>
    <col min="15" max="15" width="11.5546875" style="2" customWidth="1"/>
    <col min="16" max="16" width="11.44140625" style="2" customWidth="1"/>
    <col min="17" max="17" width="19.109375" style="9" customWidth="1"/>
    <col min="18" max="18" width="28" style="2" customWidth="1"/>
    <col min="19" max="46" width="9.109375" style="7"/>
    <col min="47" max="16384" width="9.109375" style="2"/>
  </cols>
  <sheetData>
    <row r="1" spans="1:18" ht="78.75" customHeight="1" x14ac:dyDescent="0.25">
      <c r="A1" s="12" t="s">
        <v>0</v>
      </c>
      <c r="B1" s="12" t="s">
        <v>6</v>
      </c>
      <c r="C1" s="13" t="s">
        <v>7</v>
      </c>
      <c r="D1" s="14" t="s">
        <v>8</v>
      </c>
      <c r="E1" s="15" t="s">
        <v>16</v>
      </c>
      <c r="F1" s="15" t="s">
        <v>9</v>
      </c>
      <c r="G1" s="15" t="s">
        <v>10</v>
      </c>
      <c r="H1" s="15" t="s">
        <v>24</v>
      </c>
      <c r="I1" s="15" t="s">
        <v>11</v>
      </c>
      <c r="J1" s="16" t="s">
        <v>12</v>
      </c>
      <c r="K1" s="16" t="s">
        <v>23</v>
      </c>
      <c r="L1" s="17" t="s">
        <v>13</v>
      </c>
      <c r="M1" s="15" t="s">
        <v>17</v>
      </c>
      <c r="N1" s="17" t="s">
        <v>14</v>
      </c>
      <c r="O1" s="15" t="s">
        <v>15</v>
      </c>
      <c r="P1" s="15" t="s">
        <v>25</v>
      </c>
      <c r="Q1" s="18" t="s">
        <v>19</v>
      </c>
      <c r="R1" s="15" t="s">
        <v>20</v>
      </c>
    </row>
    <row r="2" spans="1:18" ht="17.25" customHeight="1" x14ac:dyDescent="0.25">
      <c r="A2" s="28"/>
      <c r="B2" s="29"/>
      <c r="C2" s="29"/>
      <c r="D2" s="29"/>
      <c r="E2" s="30"/>
      <c r="F2" s="15">
        <v>1</v>
      </c>
      <c r="G2" s="15">
        <v>2</v>
      </c>
      <c r="H2" s="15">
        <v>3</v>
      </c>
      <c r="I2" s="15">
        <v>4</v>
      </c>
      <c r="J2" s="19">
        <v>5</v>
      </c>
      <c r="K2" s="19">
        <v>6</v>
      </c>
      <c r="L2" s="20">
        <v>7</v>
      </c>
      <c r="M2" s="15">
        <v>8</v>
      </c>
      <c r="N2" s="20">
        <v>9</v>
      </c>
      <c r="O2" s="15">
        <v>10</v>
      </c>
      <c r="P2" s="15">
        <v>11</v>
      </c>
      <c r="Q2" s="18">
        <v>12</v>
      </c>
      <c r="R2" s="15">
        <v>13</v>
      </c>
    </row>
    <row r="3" spans="1:18" x14ac:dyDescent="0.3">
      <c r="A3" s="27" t="s">
        <v>1</v>
      </c>
      <c r="B3" s="1" t="s">
        <v>2</v>
      </c>
      <c r="C3" s="3">
        <v>8620020058</v>
      </c>
      <c r="D3" s="2">
        <v>160</v>
      </c>
      <c r="E3" s="10">
        <v>123592.5</v>
      </c>
      <c r="F3" s="26">
        <f t="shared" ref="F3:F7" si="0">0/E3*100</f>
        <v>0</v>
      </c>
      <c r="G3" s="8">
        <v>1</v>
      </c>
      <c r="H3" s="4">
        <v>12.799999999999999</v>
      </c>
      <c r="I3" s="24">
        <f t="shared" ref="I3:I7" si="1">0/E3*100</f>
        <v>0</v>
      </c>
      <c r="J3" s="21">
        <v>1</v>
      </c>
      <c r="K3" s="5">
        <v>0.93</v>
      </c>
      <c r="L3" s="6">
        <v>0.94</v>
      </c>
      <c r="M3" s="23" t="s">
        <v>21</v>
      </c>
      <c r="N3" s="25">
        <v>0</v>
      </c>
      <c r="O3" s="23" t="s">
        <v>21</v>
      </c>
      <c r="P3" s="23" t="s">
        <v>21</v>
      </c>
      <c r="Q3" s="11" t="s">
        <v>26</v>
      </c>
      <c r="R3" s="8">
        <v>1</v>
      </c>
    </row>
    <row r="4" spans="1:18" x14ac:dyDescent="0.3">
      <c r="A4" s="27"/>
      <c r="B4" s="1" t="s">
        <v>3</v>
      </c>
      <c r="C4" s="3">
        <v>8620021492</v>
      </c>
      <c r="D4" s="2">
        <v>20</v>
      </c>
      <c r="E4" s="10">
        <v>87424.9</v>
      </c>
      <c r="F4" s="26">
        <f t="shared" si="0"/>
        <v>0</v>
      </c>
      <c r="G4" s="8">
        <v>1</v>
      </c>
      <c r="H4" s="4">
        <v>8.6</v>
      </c>
      <c r="I4" s="24">
        <f t="shared" si="1"/>
        <v>0</v>
      </c>
      <c r="J4" s="21">
        <v>1</v>
      </c>
      <c r="K4" s="5">
        <v>0.9</v>
      </c>
      <c r="L4" s="6">
        <v>0.99</v>
      </c>
      <c r="M4" s="23" t="s">
        <v>21</v>
      </c>
      <c r="N4" s="25">
        <v>0</v>
      </c>
      <c r="O4" s="23" t="s">
        <v>21</v>
      </c>
      <c r="P4" s="23" t="s">
        <v>22</v>
      </c>
      <c r="Q4" s="11" t="s">
        <v>26</v>
      </c>
      <c r="R4" s="8">
        <v>1</v>
      </c>
    </row>
    <row r="5" spans="1:18" x14ac:dyDescent="0.3">
      <c r="A5" s="27"/>
      <c r="B5" s="1" t="s">
        <v>4</v>
      </c>
      <c r="C5" s="3">
        <v>8620021333</v>
      </c>
      <c r="D5" s="2">
        <v>25</v>
      </c>
      <c r="E5" s="10">
        <v>120106.9</v>
      </c>
      <c r="F5" s="26">
        <f t="shared" si="0"/>
        <v>0</v>
      </c>
      <c r="G5" s="8">
        <v>1</v>
      </c>
      <c r="H5" s="4">
        <v>6.21</v>
      </c>
      <c r="I5" s="24">
        <f t="shared" si="1"/>
        <v>0</v>
      </c>
      <c r="J5" s="21">
        <v>1</v>
      </c>
      <c r="K5" s="5">
        <v>0.97</v>
      </c>
      <c r="L5" s="6">
        <v>1</v>
      </c>
      <c r="M5" s="23" t="s">
        <v>21</v>
      </c>
      <c r="N5" s="25">
        <v>0</v>
      </c>
      <c r="O5" s="23" t="s">
        <v>21</v>
      </c>
      <c r="P5" s="23" t="s">
        <v>22</v>
      </c>
      <c r="Q5" s="11">
        <v>9.0399999999999991</v>
      </c>
      <c r="R5" s="8">
        <v>1</v>
      </c>
    </row>
    <row r="6" spans="1:18" x14ac:dyDescent="0.3">
      <c r="A6" s="27"/>
      <c r="B6" s="1" t="s">
        <v>5</v>
      </c>
      <c r="C6" s="3">
        <v>8620012191</v>
      </c>
      <c r="D6" s="2">
        <v>182</v>
      </c>
      <c r="E6" s="10">
        <v>71039</v>
      </c>
      <c r="F6" s="26">
        <f>1/E6*100</f>
        <v>1.4076774729374006E-3</v>
      </c>
      <c r="G6" s="8">
        <f>0/1</f>
        <v>0</v>
      </c>
      <c r="H6" s="4">
        <v>11.9</v>
      </c>
      <c r="I6" s="24">
        <f>1/E6*100</f>
        <v>1.4076774729374006E-3</v>
      </c>
      <c r="J6" s="21">
        <v>1</v>
      </c>
      <c r="K6" s="5">
        <v>0.54</v>
      </c>
      <c r="L6" s="6">
        <v>0.23</v>
      </c>
      <c r="M6" s="23" t="s">
        <v>21</v>
      </c>
      <c r="N6" s="25">
        <v>0</v>
      </c>
      <c r="O6" s="23" t="s">
        <v>21</v>
      </c>
      <c r="P6" s="23" t="s">
        <v>22</v>
      </c>
      <c r="Q6" s="11" t="s">
        <v>26</v>
      </c>
      <c r="R6" s="8">
        <v>1</v>
      </c>
    </row>
    <row r="7" spans="1:18" x14ac:dyDescent="0.3">
      <c r="A7" s="27"/>
      <c r="B7" s="1" t="s">
        <v>18</v>
      </c>
      <c r="C7" s="3">
        <v>8620021051</v>
      </c>
      <c r="D7" s="2">
        <v>8</v>
      </c>
      <c r="E7" s="10">
        <v>36622.949999999997</v>
      </c>
      <c r="F7" s="26">
        <f t="shared" si="0"/>
        <v>0</v>
      </c>
      <c r="G7" s="8">
        <v>1</v>
      </c>
      <c r="H7" s="4">
        <v>10.799999999999999</v>
      </c>
      <c r="I7" s="24">
        <f t="shared" si="1"/>
        <v>0</v>
      </c>
      <c r="J7" s="21">
        <v>1</v>
      </c>
      <c r="K7" s="5">
        <v>0.99</v>
      </c>
      <c r="L7" s="6">
        <v>0.99</v>
      </c>
      <c r="M7" s="23" t="s">
        <v>22</v>
      </c>
      <c r="N7" s="25">
        <v>0</v>
      </c>
      <c r="O7" s="23" t="s">
        <v>21</v>
      </c>
      <c r="P7" s="23" t="s">
        <v>22</v>
      </c>
      <c r="Q7" s="11" t="s">
        <v>26</v>
      </c>
      <c r="R7" s="8">
        <v>1</v>
      </c>
    </row>
  </sheetData>
  <autoFilter ref="A1:AT7"/>
  <mergeCells count="2">
    <mergeCell ref="A3:A7"/>
    <mergeCell ref="A2:E2"/>
  </mergeCells>
  <hyperlinks>
    <hyperlink ref="A3" r:id="rId1" display="https://admhmao.ru/ob-okruge/munitsipalnye-obrazovaniya/nizhnevartovskiy-rayon/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Итоговые 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2024-02-19T05:30:45Z</dcterms:modified>
</cp:coreProperties>
</file>